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Sheet1!$A$1:$M$40</definedName>
  </definedNames>
  <calcPr calcId="125725"/>
</workbook>
</file>

<file path=xl/calcChain.xml><?xml version="1.0" encoding="utf-8"?>
<calcChain xmlns="http://schemas.openxmlformats.org/spreadsheetml/2006/main">
  <c r="A166" i="1"/>
  <c r="C166"/>
  <c r="D166"/>
  <c r="E166"/>
  <c r="A167"/>
  <c r="C167"/>
  <c r="D167"/>
  <c r="E167"/>
  <c r="A168"/>
  <c r="C168"/>
  <c r="D168"/>
  <c r="E168"/>
  <c r="A169"/>
  <c r="C169"/>
  <c r="D169"/>
  <c r="E169"/>
  <c r="A170"/>
  <c r="C170"/>
  <c r="D170"/>
  <c r="E170"/>
  <c r="A171"/>
  <c r="C171"/>
  <c r="D171"/>
  <c r="E171"/>
  <c r="A172"/>
  <c r="C172"/>
  <c r="D172"/>
  <c r="E172"/>
  <c r="A173"/>
  <c r="C173"/>
  <c r="D173"/>
  <c r="E173"/>
  <c r="A174"/>
  <c r="C174"/>
  <c r="D174"/>
  <c r="E174"/>
  <c r="A175"/>
  <c r="C175"/>
  <c r="D175"/>
  <c r="E175"/>
  <c r="A176"/>
  <c r="C176"/>
  <c r="D176"/>
  <c r="E176"/>
  <c r="A177"/>
  <c r="C177"/>
  <c r="D177"/>
  <c r="E177"/>
  <c r="A178"/>
  <c r="C178"/>
  <c r="D178"/>
  <c r="E178"/>
  <c r="A179"/>
  <c r="C179"/>
  <c r="D179"/>
  <c r="E179"/>
  <c r="A180"/>
  <c r="C180"/>
  <c r="D180"/>
  <c r="E180"/>
  <c r="A181"/>
  <c r="C181"/>
  <c r="D181"/>
  <c r="E181"/>
  <c r="A182"/>
  <c r="C182"/>
  <c r="D182"/>
  <c r="E182"/>
  <c r="A183"/>
  <c r="C183"/>
  <c r="D183"/>
  <c r="E183"/>
  <c r="A184"/>
  <c r="C184"/>
  <c r="D184"/>
  <c r="E184"/>
  <c r="A185"/>
  <c r="C185"/>
  <c r="D185"/>
  <c r="E185"/>
  <c r="A186"/>
  <c r="C186"/>
  <c r="D186"/>
  <c r="E186"/>
  <c r="A187"/>
  <c r="C187"/>
  <c r="D187"/>
  <c r="E187"/>
  <c r="A188"/>
  <c r="C188"/>
  <c r="D188"/>
  <c r="E188"/>
  <c r="A189"/>
  <c r="C189"/>
  <c r="D189"/>
  <c r="E189"/>
  <c r="A190"/>
  <c r="C190"/>
  <c r="D190"/>
  <c r="E190"/>
  <c r="A191"/>
  <c r="C191"/>
  <c r="D191"/>
  <c r="E191"/>
  <c r="A192"/>
  <c r="C192"/>
  <c r="D192"/>
  <c r="E192"/>
  <c r="A193"/>
  <c r="C193"/>
  <c r="D193"/>
  <c r="E193"/>
  <c r="A194"/>
  <c r="C194"/>
  <c r="D194"/>
  <c r="E194"/>
  <c r="A195"/>
  <c r="C195"/>
  <c r="D195"/>
  <c r="E195"/>
  <c r="A196"/>
  <c r="C196"/>
  <c r="D196"/>
  <c r="E196"/>
  <c r="A197"/>
  <c r="C197"/>
  <c r="D197"/>
  <c r="E197"/>
  <c r="A198"/>
  <c r="C198"/>
  <c r="D198"/>
  <c r="E198"/>
  <c r="A199"/>
  <c r="C199"/>
  <c r="D199"/>
  <c r="E199"/>
  <c r="A200"/>
  <c r="C200"/>
  <c r="D200"/>
  <c r="E200"/>
  <c r="A201"/>
  <c r="C201"/>
  <c r="D201"/>
  <c r="E201"/>
  <c r="A202"/>
  <c r="C202"/>
  <c r="D202"/>
  <c r="E202"/>
  <c r="A203"/>
  <c r="C203"/>
  <c r="D203"/>
  <c r="E203"/>
  <c r="A204"/>
  <c r="C204"/>
  <c r="D204"/>
  <c r="E204"/>
  <c r="A205"/>
  <c r="C205"/>
  <c r="D205"/>
  <c r="E205"/>
  <c r="A206"/>
  <c r="C206"/>
  <c r="D206"/>
  <c r="E206"/>
  <c r="A207"/>
  <c r="C207"/>
  <c r="D207"/>
  <c r="E207"/>
  <c r="A208"/>
  <c r="C208"/>
  <c r="D208"/>
  <c r="E208"/>
  <c r="A209"/>
  <c r="C209"/>
  <c r="D209"/>
  <c r="E209"/>
  <c r="A210"/>
  <c r="C210"/>
  <c r="D210"/>
  <c r="E210"/>
  <c r="A211"/>
  <c r="C211"/>
  <c r="D211"/>
  <c r="E211"/>
  <c r="A212"/>
  <c r="C212"/>
  <c r="D212"/>
  <c r="E212"/>
  <c r="A213"/>
  <c r="C213"/>
  <c r="D213"/>
  <c r="E213"/>
  <c r="A214"/>
  <c r="C214"/>
  <c r="D214"/>
  <c r="E214"/>
  <c r="A215"/>
  <c r="C215"/>
  <c r="D215"/>
  <c r="E215"/>
  <c r="A216"/>
  <c r="C216"/>
  <c r="D216"/>
  <c r="E216"/>
  <c r="A217"/>
  <c r="C217"/>
  <c r="D217"/>
  <c r="E217"/>
  <c r="A218"/>
  <c r="C218"/>
  <c r="D218"/>
  <c r="E218"/>
  <c r="A219"/>
  <c r="C219"/>
  <c r="D219"/>
  <c r="E219"/>
  <c r="A220"/>
  <c r="C220"/>
  <c r="D220"/>
  <c r="E220"/>
  <c r="A221"/>
  <c r="C221"/>
  <c r="D221"/>
  <c r="E221"/>
  <c r="A222"/>
  <c r="C222"/>
  <c r="D222"/>
  <c r="E222"/>
  <c r="A223"/>
  <c r="C223"/>
  <c r="D223"/>
  <c r="E223"/>
  <c r="A224"/>
  <c r="C224"/>
  <c r="D224"/>
  <c r="E224"/>
  <c r="A225"/>
  <c r="C225"/>
  <c r="D225"/>
  <c r="E225"/>
  <c r="A226"/>
  <c r="C226"/>
  <c r="D226"/>
  <c r="E226"/>
  <c r="A227"/>
  <c r="C227"/>
  <c r="D227"/>
  <c r="E227"/>
  <c r="A228"/>
  <c r="C228"/>
  <c r="D228"/>
  <c r="E228"/>
  <c r="A229"/>
  <c r="C229"/>
  <c r="D229"/>
  <c r="E229"/>
  <c r="A230"/>
  <c r="C230"/>
  <c r="D230"/>
  <c r="E230"/>
  <c r="A231"/>
  <c r="C231"/>
  <c r="D231"/>
  <c r="E231"/>
  <c r="A232"/>
  <c r="C232"/>
  <c r="D232"/>
  <c r="E232"/>
  <c r="A233"/>
  <c r="C233"/>
  <c r="D233"/>
  <c r="E233"/>
  <c r="A234"/>
  <c r="C234"/>
  <c r="D234"/>
  <c r="E234"/>
  <c r="A235"/>
  <c r="C235"/>
  <c r="D235"/>
  <c r="E235"/>
  <c r="A236"/>
  <c r="C236"/>
  <c r="D236"/>
  <c r="E236"/>
  <c r="A237"/>
  <c r="C237"/>
  <c r="D237"/>
  <c r="E237"/>
  <c r="A238"/>
  <c r="C238"/>
  <c r="D238"/>
  <c r="E238"/>
  <c r="A239"/>
  <c r="C239"/>
  <c r="D239"/>
  <c r="E239"/>
  <c r="A240"/>
  <c r="C240"/>
  <c r="D240"/>
  <c r="E240"/>
  <c r="A241"/>
  <c r="C241"/>
  <c r="D241"/>
  <c r="E241"/>
  <c r="A242"/>
  <c r="C242"/>
  <c r="D242"/>
  <c r="E242"/>
  <c r="A243"/>
  <c r="C243"/>
  <c r="D243"/>
  <c r="E243"/>
  <c r="A244"/>
  <c r="C244"/>
  <c r="D244"/>
  <c r="E244"/>
  <c r="A245"/>
  <c r="C245"/>
  <c r="D245"/>
  <c r="E245"/>
  <c r="A246"/>
  <c r="C246"/>
  <c r="D246"/>
  <c r="E246"/>
  <c r="A247"/>
  <c r="C247"/>
  <c r="D247"/>
  <c r="E247"/>
  <c r="A248"/>
  <c r="C248"/>
  <c r="D248"/>
  <c r="E248"/>
  <c r="A249"/>
  <c r="C249"/>
  <c r="D249"/>
  <c r="E249"/>
  <c r="A250"/>
  <c r="C250"/>
  <c r="D250"/>
  <c r="E250"/>
  <c r="A251"/>
  <c r="C251"/>
  <c r="D251"/>
  <c r="E251"/>
  <c r="A252"/>
  <c r="C252"/>
  <c r="D252"/>
  <c r="E252"/>
  <c r="A253"/>
  <c r="C253"/>
  <c r="D253"/>
  <c r="E253"/>
  <c r="A254"/>
  <c r="C254"/>
  <c r="D254"/>
  <c r="E254"/>
  <c r="A255"/>
  <c r="C255"/>
  <c r="D255"/>
  <c r="E255"/>
  <c r="A256"/>
  <c r="C256"/>
  <c r="D256"/>
  <c r="E256"/>
  <c r="A257"/>
  <c r="C257"/>
  <c r="D257"/>
  <c r="E257"/>
  <c r="A258"/>
  <c r="C258"/>
  <c r="D258"/>
  <c r="E258"/>
  <c r="A259"/>
  <c r="C259"/>
  <c r="D259"/>
  <c r="E259"/>
  <c r="A260"/>
  <c r="C260"/>
  <c r="D260"/>
  <c r="E260"/>
  <c r="A261"/>
  <c r="C261"/>
  <c r="D261"/>
  <c r="E261"/>
  <c r="A262"/>
  <c r="C262"/>
  <c r="D262"/>
  <c r="E262"/>
  <c r="A263"/>
  <c r="C263"/>
  <c r="D263"/>
  <c r="E263"/>
  <c r="A264"/>
  <c r="C264"/>
  <c r="D264"/>
  <c r="E264"/>
  <c r="A265"/>
  <c r="C265"/>
  <c r="D265"/>
  <c r="E265"/>
  <c r="A266"/>
  <c r="C266"/>
  <c r="D266"/>
  <c r="E266"/>
  <c r="A267"/>
  <c r="C267"/>
  <c r="D267"/>
  <c r="E267"/>
  <c r="A268"/>
  <c r="C268"/>
  <c r="D268"/>
  <c r="E268"/>
  <c r="A269"/>
  <c r="C269"/>
  <c r="D269"/>
  <c r="E269"/>
  <c r="A270"/>
  <c r="C270"/>
  <c r="D270"/>
  <c r="E270"/>
  <c r="A271"/>
  <c r="C271"/>
  <c r="D271"/>
  <c r="E271"/>
  <c r="A272"/>
  <c r="C272"/>
  <c r="D272"/>
  <c r="E272"/>
  <c r="A273"/>
  <c r="C273"/>
  <c r="D273"/>
  <c r="E273"/>
  <c r="A274"/>
  <c r="C274"/>
  <c r="D274"/>
  <c r="E274"/>
  <c r="A275"/>
  <c r="C275"/>
  <c r="D275"/>
  <c r="E275"/>
  <c r="A276"/>
  <c r="C276"/>
  <c r="D276"/>
  <c r="E276"/>
  <c r="A277"/>
  <c r="C277"/>
  <c r="D277"/>
  <c r="E277"/>
  <c r="A278"/>
  <c r="C278"/>
  <c r="D278"/>
  <c r="E278"/>
  <c r="A279"/>
  <c r="C279"/>
  <c r="D279"/>
  <c r="E279"/>
  <c r="A280"/>
  <c r="C280"/>
  <c r="D280"/>
  <c r="E280"/>
  <c r="A281"/>
  <c r="C281"/>
  <c r="D281"/>
  <c r="E281"/>
  <c r="A282"/>
  <c r="C282"/>
  <c r="D282"/>
  <c r="E282"/>
  <c r="A283"/>
  <c r="C283"/>
  <c r="D283"/>
  <c r="E283"/>
  <c r="A284"/>
  <c r="C284"/>
  <c r="D284"/>
  <c r="E284"/>
  <c r="A285"/>
  <c r="C285"/>
  <c r="D285"/>
  <c r="E285"/>
  <c r="A286"/>
  <c r="C286"/>
  <c r="D286"/>
  <c r="E286"/>
  <c r="A287"/>
  <c r="C287"/>
  <c r="D287"/>
  <c r="E287"/>
  <c r="A288"/>
  <c r="C288"/>
  <c r="D288"/>
  <c r="E288"/>
  <c r="A289"/>
  <c r="C289"/>
  <c r="D289"/>
  <c r="E289"/>
  <c r="A290"/>
  <c r="C290"/>
  <c r="D290"/>
  <c r="E290"/>
  <c r="A291"/>
  <c r="C291"/>
  <c r="D291"/>
  <c r="E291"/>
  <c r="A292"/>
  <c r="C292"/>
  <c r="D292"/>
  <c r="E292"/>
  <c r="A293"/>
  <c r="C293"/>
  <c r="D293"/>
  <c r="E293"/>
  <c r="A294"/>
  <c r="C294"/>
  <c r="D294"/>
  <c r="E294"/>
  <c r="A295"/>
  <c r="C295"/>
  <c r="D295"/>
  <c r="E295"/>
  <c r="A296"/>
  <c r="C296"/>
  <c r="D296"/>
  <c r="E296"/>
  <c r="A297"/>
  <c r="C297"/>
  <c r="D297"/>
  <c r="E297"/>
  <c r="A298"/>
  <c r="C298"/>
  <c r="D298"/>
  <c r="E298"/>
  <c r="A299"/>
  <c r="C299"/>
  <c r="D299"/>
  <c r="E299"/>
  <c r="A300"/>
  <c r="C300"/>
  <c r="D300"/>
  <c r="E300"/>
  <c r="A301"/>
  <c r="C301"/>
  <c r="D301"/>
  <c r="E301"/>
  <c r="A302"/>
  <c r="C302"/>
  <c r="D302"/>
  <c r="E302"/>
  <c r="A303"/>
  <c r="C303"/>
  <c r="D303"/>
  <c r="E303"/>
  <c r="A304"/>
  <c r="C304"/>
  <c r="D304"/>
  <c r="E304"/>
  <c r="A305"/>
  <c r="C305"/>
  <c r="D305"/>
  <c r="E305"/>
  <c r="A306"/>
  <c r="C306"/>
  <c r="D306"/>
  <c r="E306"/>
  <c r="A307"/>
  <c r="C307"/>
  <c r="D307"/>
  <c r="E307"/>
  <c r="A308"/>
  <c r="C308"/>
  <c r="D308"/>
  <c r="E308"/>
  <c r="A309"/>
  <c r="C309"/>
  <c r="D309"/>
  <c r="E309"/>
  <c r="A310"/>
  <c r="C310"/>
  <c r="D310"/>
  <c r="E310"/>
  <c r="A311"/>
  <c r="C311"/>
  <c r="D311"/>
  <c r="E311"/>
  <c r="A312"/>
  <c r="C312"/>
  <c r="D312"/>
  <c r="E312"/>
  <c r="A313"/>
  <c r="C313"/>
  <c r="D313"/>
  <c r="E313"/>
  <c r="A314"/>
  <c r="C314"/>
  <c r="D314"/>
  <c r="E314"/>
  <c r="A315"/>
  <c r="C315"/>
  <c r="D315"/>
  <c r="E315"/>
  <c r="A46"/>
  <c r="C46" s="1"/>
  <c r="A47"/>
  <c r="C47" s="1"/>
  <c r="A48"/>
  <c r="C48" s="1"/>
  <c r="A49"/>
  <c r="C49" s="1"/>
  <c r="A50"/>
  <c r="C50" s="1"/>
  <c r="A51"/>
  <c r="C51" s="1"/>
  <c r="A52"/>
  <c r="C52" s="1"/>
  <c r="A53"/>
  <c r="C53" s="1"/>
  <c r="A54"/>
  <c r="C54" s="1"/>
  <c r="A55"/>
  <c r="C55" s="1"/>
  <c r="A56"/>
  <c r="C56" s="1"/>
  <c r="A57"/>
  <c r="C57" s="1"/>
  <c r="A58"/>
  <c r="C58" s="1"/>
  <c r="A59"/>
  <c r="C59" s="1"/>
  <c r="A60"/>
  <c r="C60" s="1"/>
  <c r="A61"/>
  <c r="C61" s="1"/>
  <c r="A62"/>
  <c r="C62" s="1"/>
  <c r="A63"/>
  <c r="C63" s="1"/>
  <c r="A64"/>
  <c r="C64" s="1"/>
  <c r="A65"/>
  <c r="C65" s="1"/>
  <c r="A66"/>
  <c r="C66" s="1"/>
  <c r="A67"/>
  <c r="C67" s="1"/>
  <c r="A68"/>
  <c r="C68" s="1"/>
  <c r="A69"/>
  <c r="C69" s="1"/>
  <c r="A70"/>
  <c r="C70" s="1"/>
  <c r="A71"/>
  <c r="C71" s="1"/>
  <c r="A72"/>
  <c r="C72" s="1"/>
  <c r="A73"/>
  <c r="C73" s="1"/>
  <c r="A74"/>
  <c r="C74" s="1"/>
  <c r="A75"/>
  <c r="C75" s="1"/>
  <c r="A76"/>
  <c r="C76" s="1"/>
  <c r="A77"/>
  <c r="C77" s="1"/>
  <c r="A78"/>
  <c r="C78" s="1"/>
  <c r="A79"/>
  <c r="C79" s="1"/>
  <c r="A80"/>
  <c r="C80" s="1"/>
  <c r="A81"/>
  <c r="C81" s="1"/>
  <c r="A82"/>
  <c r="C82" s="1"/>
  <c r="A83"/>
  <c r="C83" s="1"/>
  <c r="A84"/>
  <c r="C84" s="1"/>
  <c r="A85"/>
  <c r="C85" s="1"/>
  <c r="A86"/>
  <c r="C86" s="1"/>
  <c r="A87"/>
  <c r="C87" s="1"/>
  <c r="A88"/>
  <c r="C88" s="1"/>
  <c r="A89"/>
  <c r="C89" s="1"/>
  <c r="A90"/>
  <c r="C90" s="1"/>
  <c r="A91"/>
  <c r="C91" s="1"/>
  <c r="A92"/>
  <c r="C92" s="1"/>
  <c r="A93"/>
  <c r="C93" s="1"/>
  <c r="A94"/>
  <c r="C94" s="1"/>
  <c r="A95"/>
  <c r="C95" s="1"/>
  <c r="A96"/>
  <c r="C96" s="1"/>
  <c r="A97"/>
  <c r="C97" s="1"/>
  <c r="A98"/>
  <c r="C98" s="1"/>
  <c r="A99"/>
  <c r="C99" s="1"/>
  <c r="A100"/>
  <c r="C100" s="1"/>
  <c r="A101"/>
  <c r="C101" s="1"/>
  <c r="A102"/>
  <c r="C102" s="1"/>
  <c r="A103"/>
  <c r="C103" s="1"/>
  <c r="A104"/>
  <c r="C104" s="1"/>
  <c r="A105"/>
  <c r="C105" s="1"/>
  <c r="A106"/>
  <c r="C106" s="1"/>
  <c r="A107"/>
  <c r="C107" s="1"/>
  <c r="A108"/>
  <c r="C108" s="1"/>
  <c r="A109"/>
  <c r="C109" s="1"/>
  <c r="A110"/>
  <c r="C110" s="1"/>
  <c r="A111"/>
  <c r="C111" s="1"/>
  <c r="A112"/>
  <c r="C112" s="1"/>
  <c r="A113"/>
  <c r="C113" s="1"/>
  <c r="A114"/>
  <c r="C114" s="1"/>
  <c r="A115"/>
  <c r="C115" s="1"/>
  <c r="A116"/>
  <c r="C116" s="1"/>
  <c r="A117"/>
  <c r="C117" s="1"/>
  <c r="A118"/>
  <c r="C118" s="1"/>
  <c r="A119"/>
  <c r="C119" s="1"/>
  <c r="A120"/>
  <c r="C120" s="1"/>
  <c r="A121"/>
  <c r="C121" s="1"/>
  <c r="A122"/>
  <c r="C122" s="1"/>
  <c r="A123"/>
  <c r="C123" s="1"/>
  <c r="A124"/>
  <c r="C124" s="1"/>
  <c r="A125"/>
  <c r="C125" s="1"/>
  <c r="A126"/>
  <c r="C126" s="1"/>
  <c r="A127"/>
  <c r="C127" s="1"/>
  <c r="A128"/>
  <c r="C128" s="1"/>
  <c r="A129"/>
  <c r="C129" s="1"/>
  <c r="A130"/>
  <c r="C130" s="1"/>
  <c r="A131"/>
  <c r="C131" s="1"/>
  <c r="A132"/>
  <c r="C132" s="1"/>
  <c r="A133"/>
  <c r="C133" s="1"/>
  <c r="A134"/>
  <c r="C134" s="1"/>
  <c r="A135"/>
  <c r="C135" s="1"/>
  <c r="A136"/>
  <c r="C136" s="1"/>
  <c r="A137"/>
  <c r="C137" s="1"/>
  <c r="A138"/>
  <c r="C138" s="1"/>
  <c r="A139"/>
  <c r="C139" s="1"/>
  <c r="A140"/>
  <c r="C140" s="1"/>
  <c r="A141"/>
  <c r="C141" s="1"/>
  <c r="A142"/>
  <c r="C142" s="1"/>
  <c r="A143"/>
  <c r="C143" s="1"/>
  <c r="A144"/>
  <c r="C144" s="1"/>
  <c r="A145"/>
  <c r="C145" s="1"/>
  <c r="A146"/>
  <c r="C146" s="1"/>
  <c r="A147"/>
  <c r="C147" s="1"/>
  <c r="A148"/>
  <c r="C148" s="1"/>
  <c r="A149"/>
  <c r="C149" s="1"/>
  <c r="A150"/>
  <c r="C150" s="1"/>
  <c r="A151"/>
  <c r="C151" s="1"/>
  <c r="A152"/>
  <c r="C152" s="1"/>
  <c r="A153"/>
  <c r="C153" s="1"/>
  <c r="A154"/>
  <c r="C154" s="1"/>
  <c r="A155"/>
  <c r="C155" s="1"/>
  <c r="A156"/>
  <c r="C156" s="1"/>
  <c r="A157"/>
  <c r="C157" s="1"/>
  <c r="A158"/>
  <c r="C158" s="1"/>
  <c r="A159"/>
  <c r="C159" s="1"/>
  <c r="A160"/>
  <c r="C160" s="1"/>
  <c r="A161"/>
  <c r="C161" s="1"/>
  <c r="A162"/>
  <c r="C162" s="1"/>
  <c r="A163"/>
  <c r="C163" s="1"/>
  <c r="A164"/>
  <c r="C164" s="1"/>
  <c r="A165"/>
  <c r="C165" s="1"/>
  <c r="A17"/>
  <c r="D17" s="1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16"/>
  <c r="C16" s="1"/>
  <c r="D11"/>
  <c r="E11"/>
  <c r="C11"/>
  <c r="D12"/>
  <c r="E12"/>
  <c r="C12"/>
  <c r="E165" l="1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D16"/>
  <c r="D45"/>
  <c r="E45"/>
  <c r="D44"/>
  <c r="E44"/>
  <c r="D43"/>
  <c r="E43"/>
  <c r="D42"/>
  <c r="E42"/>
  <c r="D41"/>
  <c r="E41"/>
  <c r="D40"/>
  <c r="E40"/>
  <c r="D39"/>
  <c r="E39"/>
  <c r="D38"/>
  <c r="E38"/>
  <c r="D37"/>
  <c r="E37"/>
  <c r="D36"/>
  <c r="E36"/>
  <c r="D35"/>
  <c r="E35"/>
  <c r="D34"/>
  <c r="E34"/>
  <c r="D33"/>
  <c r="E33"/>
  <c r="D32"/>
  <c r="E32"/>
  <c r="D31"/>
  <c r="E31"/>
  <c r="D30"/>
  <c r="E30"/>
  <c r="D29"/>
  <c r="E29"/>
  <c r="D28"/>
  <c r="E28"/>
  <c r="D27"/>
  <c r="E27"/>
  <c r="D26"/>
  <c r="E26"/>
  <c r="D25"/>
  <c r="E25"/>
  <c r="D24"/>
  <c r="E24"/>
  <c r="D23"/>
  <c r="E23"/>
  <c r="D22"/>
  <c r="E22"/>
  <c r="C22"/>
  <c r="D21"/>
  <c r="E21"/>
  <c r="C21"/>
  <c r="D20"/>
  <c r="E20"/>
  <c r="C20"/>
  <c r="D19"/>
  <c r="E19"/>
  <c r="C19"/>
  <c r="D18"/>
  <c r="E18"/>
  <c r="C18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C17"/>
  <c r="E17"/>
</calcChain>
</file>

<file path=xl/sharedStrings.xml><?xml version="1.0" encoding="utf-8"?>
<sst xmlns="http://schemas.openxmlformats.org/spreadsheetml/2006/main" count="21" uniqueCount="19">
  <si>
    <t>Name:</t>
  </si>
  <si>
    <t>Date:</t>
  </si>
  <si>
    <t>Assignment:</t>
  </si>
  <si>
    <t>John Halfman</t>
  </si>
  <si>
    <t>PSet #1, Problem 2</t>
  </si>
  <si>
    <t>Planck's Constant, h:</t>
  </si>
  <si>
    <t>Speed of Light, c:</t>
  </si>
  <si>
    <t>Wavelength (cm)</t>
  </si>
  <si>
    <t>λ (µm)</t>
  </si>
  <si>
    <t>Energy</t>
  </si>
  <si>
    <t>Boltzmann Constant, k:</t>
  </si>
  <si>
    <r>
      <t xml:space="preserve">Stefan-Boltzmann Constant, 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:</t>
    </r>
  </si>
  <si>
    <t>cm/sec</t>
  </si>
  <si>
    <t>erg/K</t>
  </si>
  <si>
    <t>erg-sec</t>
  </si>
  <si>
    <r>
      <rPr>
        <sz val="11"/>
        <color theme="1"/>
        <rFont val="Calibri"/>
        <family val="2"/>
      </rPr>
      <t>λ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m):</t>
    </r>
  </si>
  <si>
    <r>
      <t>erg/cm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/sec</t>
    </r>
  </si>
  <si>
    <r>
      <t>Total Energy (erg/cm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/sec):</t>
    </r>
  </si>
  <si>
    <t>1E-500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</si>
</sst>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00E+00"/>
    <numFmt numFmtId="166" formatCode="0.0000E+00"/>
    <numFmt numFmtId="167" formatCode="0E+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right"/>
    </xf>
    <xf numFmtId="11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43" fontId="0" fillId="0" borderId="0" xfId="0" applyNumberFormat="1"/>
    <xf numFmtId="2" fontId="0" fillId="0" borderId="0" xfId="0" applyNumberFormat="1"/>
    <xf numFmtId="11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Energy Spectra</a:t>
            </a:r>
            <a:r>
              <a:rPr lang="en-US" baseline="0"/>
              <a:t> - Blackbody Radiation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6,000 K</c:v>
          </c:tx>
          <c:marker>
            <c:symbol val="none"/>
          </c:marker>
          <c:xVal>
            <c:numRef>
              <c:f>Sheet1!$B$16:$B$315</c:f>
              <c:numCache>
                <c:formatCode>0.00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6.9500000000000099</c:v>
                </c:pt>
                <c:pt idx="139">
                  <c:v>7.0000000000000098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7.2000000000000099</c:v>
                </c:pt>
                <c:pt idx="144">
                  <c:v>7.2500000000000098</c:v>
                </c:pt>
                <c:pt idx="145">
                  <c:v>7.3</c:v>
                </c:pt>
                <c:pt idx="146">
                  <c:v>7.3500000000000103</c:v>
                </c:pt>
                <c:pt idx="147">
                  <c:v>7.4000000000000101</c:v>
                </c:pt>
                <c:pt idx="148">
                  <c:v>7.4500000000000099</c:v>
                </c:pt>
                <c:pt idx="149">
                  <c:v>7.5000000000000098</c:v>
                </c:pt>
                <c:pt idx="150">
                  <c:v>7.55</c:v>
                </c:pt>
                <c:pt idx="151">
                  <c:v>7.6000000000000103</c:v>
                </c:pt>
                <c:pt idx="152">
                  <c:v>7.6500000000000101</c:v>
                </c:pt>
                <c:pt idx="153">
                  <c:v>7.7000000000000099</c:v>
                </c:pt>
                <c:pt idx="154">
                  <c:v>7.7500000000000098</c:v>
                </c:pt>
                <c:pt idx="155">
                  <c:v>7.8000000000000096</c:v>
                </c:pt>
                <c:pt idx="156">
                  <c:v>7.8500000000000103</c:v>
                </c:pt>
                <c:pt idx="157">
                  <c:v>7.9000000000000101</c:v>
                </c:pt>
                <c:pt idx="158">
                  <c:v>7.9500000000000099</c:v>
                </c:pt>
                <c:pt idx="159">
                  <c:v>8.0000000000000107</c:v>
                </c:pt>
                <c:pt idx="160">
                  <c:v>8.0500000000000096</c:v>
                </c:pt>
                <c:pt idx="161">
                  <c:v>8.1000000000000103</c:v>
                </c:pt>
                <c:pt idx="162">
                  <c:v>8.1500000000000092</c:v>
                </c:pt>
                <c:pt idx="163">
                  <c:v>8.2000000000000099</c:v>
                </c:pt>
                <c:pt idx="164">
                  <c:v>8.2500000000000107</c:v>
                </c:pt>
                <c:pt idx="165">
                  <c:v>8.3000000000000096</c:v>
                </c:pt>
                <c:pt idx="166">
                  <c:v>8.3500000000000103</c:v>
                </c:pt>
                <c:pt idx="167">
                  <c:v>8.4000000000000092</c:v>
                </c:pt>
                <c:pt idx="168">
                  <c:v>8.4500000000000099</c:v>
                </c:pt>
                <c:pt idx="169">
                  <c:v>8.5000000000000107</c:v>
                </c:pt>
                <c:pt idx="170">
                  <c:v>8.5500000000000096</c:v>
                </c:pt>
                <c:pt idx="171">
                  <c:v>8.6000000000000103</c:v>
                </c:pt>
                <c:pt idx="172">
                  <c:v>8.6500000000000092</c:v>
                </c:pt>
                <c:pt idx="173">
                  <c:v>8.7000000000000099</c:v>
                </c:pt>
                <c:pt idx="174">
                  <c:v>8.7500000000000107</c:v>
                </c:pt>
                <c:pt idx="175">
                  <c:v>8.8000000000000096</c:v>
                </c:pt>
                <c:pt idx="176">
                  <c:v>8.8500000000000103</c:v>
                </c:pt>
                <c:pt idx="177">
                  <c:v>8.9000000000000092</c:v>
                </c:pt>
                <c:pt idx="178">
                  <c:v>8.9500000000000099</c:v>
                </c:pt>
                <c:pt idx="179">
                  <c:v>9.0000000000000107</c:v>
                </c:pt>
                <c:pt idx="180">
                  <c:v>9.0500000000000096</c:v>
                </c:pt>
                <c:pt idx="181">
                  <c:v>9.1000000000000103</c:v>
                </c:pt>
                <c:pt idx="182">
                  <c:v>9.1500000000000092</c:v>
                </c:pt>
                <c:pt idx="183">
                  <c:v>9.2000000000000099</c:v>
                </c:pt>
                <c:pt idx="184">
                  <c:v>9.2500000000000107</c:v>
                </c:pt>
                <c:pt idx="185">
                  <c:v>9.3000000000000096</c:v>
                </c:pt>
                <c:pt idx="186">
                  <c:v>9.3500000000000103</c:v>
                </c:pt>
                <c:pt idx="187">
                  <c:v>9.4000000000000092</c:v>
                </c:pt>
                <c:pt idx="188">
                  <c:v>9.4500000000000099</c:v>
                </c:pt>
                <c:pt idx="189">
                  <c:v>9.5000000000000107</c:v>
                </c:pt>
                <c:pt idx="190">
                  <c:v>9.5500000000000096</c:v>
                </c:pt>
                <c:pt idx="191">
                  <c:v>9.6000000000000103</c:v>
                </c:pt>
                <c:pt idx="192">
                  <c:v>9.6500000000000092</c:v>
                </c:pt>
                <c:pt idx="193">
                  <c:v>9.7000000000000099</c:v>
                </c:pt>
                <c:pt idx="194">
                  <c:v>9.7500000000000107</c:v>
                </c:pt>
                <c:pt idx="195">
                  <c:v>9.8000000000000096</c:v>
                </c:pt>
                <c:pt idx="196">
                  <c:v>9.8500000000000103</c:v>
                </c:pt>
                <c:pt idx="197">
                  <c:v>9.9000000000000092</c:v>
                </c:pt>
                <c:pt idx="198">
                  <c:v>9.9500000000000099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Sheet1!$C$16:$C$315</c:f>
              <c:numCache>
                <c:formatCode>0.00E+00</c:formatCode>
                <c:ptCount val="300"/>
                <c:pt idx="0">
                  <c:v>5.3609858469670426</c:v>
                </c:pt>
                <c:pt idx="1">
                  <c:v>4470018386.5812855</c:v>
                </c:pt>
                <c:pt idx="2">
                  <c:v>1758967999789.7319</c:v>
                </c:pt>
                <c:pt idx="3">
                  <c:v>22817565375276.328</c:v>
                </c:pt>
                <c:pt idx="4">
                  <c:v>82483555370429.047</c:v>
                </c:pt>
                <c:pt idx="5">
                  <c:v>164307788289750.06</c:v>
                </c:pt>
                <c:pt idx="6">
                  <c:v>238627991314371.06</c:v>
                </c:pt>
                <c:pt idx="7">
                  <c:v>288899117199866.81</c:v>
                </c:pt>
                <c:pt idx="8">
                  <c:v>313056859216665.69</c:v>
                </c:pt>
                <c:pt idx="9">
                  <c:v>316238464413821.56</c:v>
                </c:pt>
                <c:pt idx="10">
                  <c:v>305205720871103.19</c:v>
                </c:pt>
                <c:pt idx="11">
                  <c:v>285814063498101.94</c:v>
                </c:pt>
                <c:pt idx="12">
                  <c:v>262342737118535.53</c:v>
                </c:pt>
                <c:pt idx="13">
                  <c:v>237617543806978.06</c:v>
                </c:pt>
                <c:pt idx="14">
                  <c:v>213359293617561.28</c:v>
                </c:pt>
                <c:pt idx="15">
                  <c:v>190526607727457.34</c:v>
                </c:pt>
                <c:pt idx="16">
                  <c:v>169584284889932.09</c:v>
                </c:pt>
                <c:pt idx="17">
                  <c:v>150692936811929.09</c:v>
                </c:pt>
                <c:pt idx="18">
                  <c:v>133835357782129.19</c:v>
                </c:pt>
                <c:pt idx="19">
                  <c:v>118897431371603.3</c:v>
                </c:pt>
                <c:pt idx="20">
                  <c:v>105718251875036.03</c:v>
                </c:pt>
                <c:pt idx="21">
                  <c:v>94120152981395</c:v>
                </c:pt>
                <c:pt idx="22">
                  <c:v>83925961986274.109</c:v>
                </c:pt>
                <c:pt idx="23">
                  <c:v>74968309290236.469</c:v>
                </c:pt>
                <c:pt idx="24">
                  <c:v>67094105799604.078</c:v>
                </c:pt>
                <c:pt idx="25">
                  <c:v>60166159514150.82</c:v>
                </c:pt>
                <c:pt idx="26">
                  <c:v>54063161273006</c:v>
                </c:pt>
                <c:pt idx="27">
                  <c:v>48678795546330.852</c:v>
                </c:pt>
                <c:pt idx="28">
                  <c:v>43920432480253.914</c:v>
                </c:pt>
                <c:pt idx="29">
                  <c:v>39707669870313.742</c:v>
                </c:pt>
                <c:pt idx="30">
                  <c:v>35970877596348.344</c:v>
                </c:pt>
                <c:pt idx="31">
                  <c:v>32649826007768.871</c:v>
                </c:pt>
                <c:pt idx="32">
                  <c:v>29692437002495.164</c:v>
                </c:pt>
                <c:pt idx="33">
                  <c:v>27053671429465.621</c:v>
                </c:pt>
                <c:pt idx="34">
                  <c:v>24694552224663.953</c:v>
                </c:pt>
                <c:pt idx="35">
                  <c:v>22581315124682.785</c:v>
                </c:pt>
                <c:pt idx="36">
                  <c:v>20684675235390.586</c:v>
                </c:pt>
                <c:pt idx="37">
                  <c:v>18979196513604.625</c:v>
                </c:pt>
                <c:pt idx="38">
                  <c:v>17442751325921.727</c:v>
                </c:pt>
                <c:pt idx="39">
                  <c:v>16056058057402.627</c:v>
                </c:pt>
                <c:pt idx="40">
                  <c:v>14802285878883.164</c:v>
                </c:pt>
                <c:pt idx="41">
                  <c:v>13666717025577.525</c:v>
                </c:pt>
                <c:pt idx="42">
                  <c:v>12636458167491.826</c:v>
                </c:pt>
                <c:pt idx="43">
                  <c:v>11700193598716.367</c:v>
                </c:pt>
                <c:pt idx="44">
                  <c:v>10847974007868.234</c:v>
                </c:pt>
                <c:pt idx="45">
                  <c:v>10071035506395.316</c:v>
                </c:pt>
                <c:pt idx="46">
                  <c:v>9361644387312.4805</c:v>
                </c:pt>
                <c:pt idx="47">
                  <c:v>8712963772476.3115</c:v>
                </c:pt>
                <c:pt idx="48">
                  <c:v>8118938892729.9189</c:v>
                </c:pt>
                <c:pt idx="49">
                  <c:v>7574198243985.5996</c:v>
                </c:pt>
                <c:pt idx="50">
                  <c:v>7073968285104.9082</c:v>
                </c:pt>
                <c:pt idx="51">
                  <c:v>6613999700983.3242</c:v>
                </c:pt>
                <c:pt idx="52">
                  <c:v>6190503556152.8232</c:v>
                </c:pt>
                <c:pt idx="53">
                  <c:v>5800095918916.7969</c:v>
                </c:pt>
                <c:pt idx="54">
                  <c:v>5439749750835.0977</c:v>
                </c:pt>
                <c:pt idx="55">
                  <c:v>5106753037541.4668</c:v>
                </c:pt>
                <c:pt idx="56">
                  <c:v>4798672289728.6797</c:v>
                </c:pt>
                <c:pt idx="57">
                  <c:v>4513320672184.2695</c:v>
                </c:pt>
                <c:pt idx="58">
                  <c:v>4248730127800.9316</c:v>
                </c:pt>
                <c:pt idx="59">
                  <c:v>4003126955714.5693</c:v>
                </c:pt>
                <c:pt idx="60">
                  <c:v>3774910380819.8672</c:v>
                </c:pt>
                <c:pt idx="61">
                  <c:v>3562633718125.0981</c:v>
                </c:pt>
                <c:pt idx="62">
                  <c:v>3364987791617.0825</c:v>
                </c:pt>
                <c:pt idx="63">
                  <c:v>3180786315090.6729</c:v>
                </c:pt>
                <c:pt idx="64">
                  <c:v>3008952983075.457</c:v>
                </c:pt>
                <c:pt idx="65">
                  <c:v>2848510054672.832</c:v>
                </c:pt>
                <c:pt idx="66">
                  <c:v>2698568242727.4678</c:v>
                </c:pt>
                <c:pt idx="67">
                  <c:v>2558317746077.353</c:v>
                </c:pt>
                <c:pt idx="68">
                  <c:v>2427020284311.0664</c:v>
                </c:pt>
                <c:pt idx="69">
                  <c:v>2304002013059.479</c:v>
                </c:pt>
                <c:pt idx="70">
                  <c:v>2188647213825.5107</c:v>
                </c:pt>
                <c:pt idx="71">
                  <c:v>2080392666100.3184</c:v>
                </c:pt>
                <c:pt idx="72">
                  <c:v>1978722621356.8813</c:v>
                </c:pt>
                <c:pt idx="73">
                  <c:v>1883164308731.072</c:v>
                </c:pt>
                <c:pt idx="74">
                  <c:v>1793283911031.719</c:v>
                </c:pt>
                <c:pt idx="75">
                  <c:v>1708682957364.4187</c:v>
                </c:pt>
                <c:pt idx="76">
                  <c:v>1628995085278.7134</c:v>
                </c:pt>
                <c:pt idx="77">
                  <c:v>1553883131098.6079</c:v>
                </c:pt>
                <c:pt idx="78">
                  <c:v>1483036512094.79</c:v>
                </c:pt>
                <c:pt idx="79">
                  <c:v>1416168868508.0159</c:v>
                </c:pt>
                <c:pt idx="80">
                  <c:v>1353015937225.7739</c:v>
                </c:pt>
                <c:pt idx="81">
                  <c:v>1293333632225.0269</c:v>
                </c:pt>
                <c:pt idx="82">
                  <c:v>1236896309787.5725</c:v>
                </c:pt>
                <c:pt idx="83">
                  <c:v>1183495199027.2588</c:v>
                </c:pt>
                <c:pt idx="84">
                  <c:v>1132936980488.0229</c:v>
                </c:pt>
                <c:pt idx="85">
                  <c:v>1085042497519.5751</c:v>
                </c:pt>
                <c:pt idx="86">
                  <c:v>1039645586849.0452</c:v>
                </c:pt>
                <c:pt idx="87">
                  <c:v>996592016272.67969</c:v>
                </c:pt>
                <c:pt idx="88">
                  <c:v>955738518718.01318</c:v>
                </c:pt>
                <c:pt idx="89">
                  <c:v>916951913096.68848</c:v>
                </c:pt>
                <c:pt idx="90">
                  <c:v>880108303401.02209</c:v>
                </c:pt>
                <c:pt idx="91">
                  <c:v>845092348410.52063</c:v>
                </c:pt>
                <c:pt idx="92">
                  <c:v>811796595182.73071</c:v>
                </c:pt>
                <c:pt idx="93">
                  <c:v>780120870218.95837</c:v>
                </c:pt>
                <c:pt idx="94">
                  <c:v>749971722830.61169</c:v>
                </c:pt>
                <c:pt idx="95">
                  <c:v>721261915796.13354</c:v>
                </c:pt>
                <c:pt idx="96">
                  <c:v>693909958900.00513</c:v>
                </c:pt>
                <c:pt idx="97">
                  <c:v>667839681391.72278</c:v>
                </c:pt>
                <c:pt idx="98">
                  <c:v>642979839800.33948</c:v>
                </c:pt>
                <c:pt idx="99">
                  <c:v>619263757894.86267</c:v>
                </c:pt>
                <c:pt idx="100">
                  <c:v>596628995897.47852</c:v>
                </c:pt>
                <c:pt idx="101">
                  <c:v>575017046339.55933</c:v>
                </c:pt>
                <c:pt idx="102">
                  <c:v>554373054203.57043</c:v>
                </c:pt>
                <c:pt idx="103">
                  <c:v>534645559220.71027</c:v>
                </c:pt>
                <c:pt idx="104">
                  <c:v>515786258397.24158</c:v>
                </c:pt>
                <c:pt idx="105">
                  <c:v>497749787024.82391</c:v>
                </c:pt>
                <c:pt idx="106">
                  <c:v>480493516593.78809</c:v>
                </c:pt>
                <c:pt idx="107">
                  <c:v>463977368175.43713</c:v>
                </c:pt>
                <c:pt idx="108">
                  <c:v>448163639971.81311</c:v>
                </c:pt>
                <c:pt idx="109">
                  <c:v>433016847850.52844</c:v>
                </c:pt>
                <c:pt idx="110">
                  <c:v>418503577789.66248</c:v>
                </c:pt>
                <c:pt idx="111">
                  <c:v>404592349254.59363</c:v>
                </c:pt>
                <c:pt idx="112">
                  <c:v>391253488616.07758</c:v>
                </c:pt>
                <c:pt idx="113">
                  <c:v>378459011797.89471</c:v>
                </c:pt>
                <c:pt idx="114">
                  <c:v>366182515413.82263</c:v>
                </c:pt>
                <c:pt idx="115">
                  <c:v>354399075718.35364</c:v>
                </c:pt>
                <c:pt idx="116">
                  <c:v>343085154754.11072</c:v>
                </c:pt>
                <c:pt idx="117">
                  <c:v>332218513132.00458</c:v>
                </c:pt>
                <c:pt idx="118">
                  <c:v>321778128928.30609</c:v>
                </c:pt>
                <c:pt idx="119">
                  <c:v>311744122226.51471</c:v>
                </c:pt>
                <c:pt idx="120">
                  <c:v>302097684871.59961</c:v>
                </c:pt>
                <c:pt idx="121">
                  <c:v>292821015040.29578</c:v>
                </c:pt>
                <c:pt idx="122">
                  <c:v>283897256263.96002</c:v>
                </c:pt>
                <c:pt idx="123">
                  <c:v>275310440570.40594</c:v>
                </c:pt>
                <c:pt idx="124">
                  <c:v>267045435438.36551</c:v>
                </c:pt>
                <c:pt idx="125">
                  <c:v>259087894283.06818</c:v>
                </c:pt>
                <c:pt idx="126">
                  <c:v>251424210214.08191</c:v>
                </c:pt>
                <c:pt idx="127">
                  <c:v>244041472827.25226</c:v>
                </c:pt>
                <c:pt idx="128">
                  <c:v>236927427811.47586</c:v>
                </c:pt>
                <c:pt idx="129">
                  <c:v>230070439168.31485</c:v>
                </c:pt>
                <c:pt idx="130">
                  <c:v>223459453858.27823</c:v>
                </c:pt>
                <c:pt idx="131">
                  <c:v>217083968702.0513</c:v>
                </c:pt>
                <c:pt idx="132">
                  <c:v>210933999378.21448</c:v>
                </c:pt>
                <c:pt idx="133">
                  <c:v>205000051371.1347</c:v>
                </c:pt>
                <c:pt idx="134">
                  <c:v>199273092733.85535</c:v>
                </c:pt>
                <c:pt idx="135">
                  <c:v>193744528541.02649</c:v>
                </c:pt>
                <c:pt idx="136">
                  <c:v>188406176916.30896</c:v>
                </c:pt>
                <c:pt idx="137">
                  <c:v>183250246527.30316</c:v>
                </c:pt>
                <c:pt idx="138">
                  <c:v>178269315448.98325</c:v>
                </c:pt>
                <c:pt idx="139">
                  <c:v>173456311303.90869</c:v>
                </c:pt>
                <c:pt idx="140">
                  <c:v>168804492594.18533</c:v>
                </c:pt>
                <c:pt idx="141">
                  <c:v>164307431146.34372</c:v>
                </c:pt>
                <c:pt idx="142">
                  <c:v>159958995595.98709</c:v>
                </c:pt>
                <c:pt idx="143">
                  <c:v>155753335844.29639</c:v>
                </c:pt>
                <c:pt idx="144">
                  <c:v>151684868423.34537</c:v>
                </c:pt>
                <c:pt idx="145">
                  <c:v>147748262711.61823</c:v>
                </c:pt>
                <c:pt idx="146">
                  <c:v>143938427945.27197</c:v>
                </c:pt>
                <c:pt idx="147">
                  <c:v>140250500974.48373</c:v>
                </c:pt>
                <c:pt idx="148">
                  <c:v>136679834717.72687</c:v>
                </c:pt>
                <c:pt idx="149">
                  <c:v>133221987270.11676</c:v>
                </c:pt>
                <c:pt idx="150">
                  <c:v>129872711624.94362</c:v>
                </c:pt>
                <c:pt idx="151">
                  <c:v>126627945970.3096</c:v>
                </c:pt>
                <c:pt idx="152">
                  <c:v>123483804525.38791</c:v>
                </c:pt>
                <c:pt idx="153">
                  <c:v>120436568883.17355</c:v>
                </c:pt>
                <c:pt idx="154">
                  <c:v>117482679828.86377</c:v>
                </c:pt>
                <c:pt idx="155">
                  <c:v>114618729605.02243</c:v>
                </c:pt>
                <c:pt idx="156">
                  <c:v>111841454596.61497</c:v>
                </c:pt>
                <c:pt idx="157">
                  <c:v>109147728410.76151</c:v>
                </c:pt>
                <c:pt idx="158">
                  <c:v>106534555327.70581</c:v>
                </c:pt>
                <c:pt idx="159">
                  <c:v>103999064101.02655</c:v>
                </c:pt>
                <c:pt idx="160">
                  <c:v>101538502086.53624</c:v>
                </c:pt>
                <c:pt idx="161">
                  <c:v>99150229680.636368</c:v>
                </c:pt>
                <c:pt idx="162">
                  <c:v>96831715050.126556</c:v>
                </c:pt>
                <c:pt idx="163">
                  <c:v>94580529136.610123</c:v>
                </c:pt>
                <c:pt idx="164">
                  <c:v>92394340919.702667</c:v>
                </c:pt>
                <c:pt idx="165">
                  <c:v>90270912924.244995</c:v>
                </c:pt>
                <c:pt idx="166">
                  <c:v>88208096957.643799</c:v>
                </c:pt>
                <c:pt idx="167">
                  <c:v>86203830064.328278</c:v>
                </c:pt>
                <c:pt idx="168">
                  <c:v>84256130685.114731</c:v>
                </c:pt>
                <c:pt idx="169">
                  <c:v>82363095010.018753</c:v>
                </c:pt>
                <c:pt idx="170">
                  <c:v>80522893513.759338</c:v>
                </c:pt>
                <c:pt idx="171">
                  <c:v>78733767663.849121</c:v>
                </c:pt>
                <c:pt idx="172">
                  <c:v>76994026791.779419</c:v>
                </c:pt>
                <c:pt idx="173">
                  <c:v>75302045118.375076</c:v>
                </c:pt>
                <c:pt idx="174">
                  <c:v>73656258924.933655</c:v>
                </c:pt>
                <c:pt idx="175">
                  <c:v>72055163862.256287</c:v>
                </c:pt>
                <c:pt idx="176">
                  <c:v>70497312390.148651</c:v>
                </c:pt>
                <c:pt idx="177">
                  <c:v>68981311340.406586</c:v>
                </c:pt>
                <c:pt idx="178">
                  <c:v>67505819596.707253</c:v>
                </c:pt>
                <c:pt idx="179">
                  <c:v>66069545885.214279</c:v>
                </c:pt>
                <c:pt idx="180">
                  <c:v>64671246670.059631</c:v>
                </c:pt>
                <c:pt idx="181">
                  <c:v>63309724148.204552</c:v>
                </c:pt>
                <c:pt idx="182">
                  <c:v>61983824338.495407</c:v>
                </c:pt>
                <c:pt idx="183">
                  <c:v>60692435260.026619</c:v>
                </c:pt>
                <c:pt idx="184">
                  <c:v>59434485195.200386</c:v>
                </c:pt>
                <c:pt idx="185">
                  <c:v>58208941033.132133</c:v>
                </c:pt>
                <c:pt idx="186">
                  <c:v>57014806689.296997</c:v>
                </c:pt>
                <c:pt idx="187">
                  <c:v>55851121597.540031</c:v>
                </c:pt>
                <c:pt idx="188">
                  <c:v>54716959270.789413</c:v>
                </c:pt>
                <c:pt idx="189">
                  <c:v>53611425927.014839</c:v>
                </c:pt>
                <c:pt idx="190">
                  <c:v>52533659177.163048</c:v>
                </c:pt>
                <c:pt idx="191">
                  <c:v>51482826771.981178</c:v>
                </c:pt>
                <c:pt idx="192">
                  <c:v>50458125404.808304</c:v>
                </c:pt>
                <c:pt idx="193">
                  <c:v>49458779567.572617</c:v>
                </c:pt>
                <c:pt idx="194">
                  <c:v>48484040457.381821</c:v>
                </c:pt>
                <c:pt idx="195">
                  <c:v>47533184931.233322</c:v>
                </c:pt>
                <c:pt idx="196">
                  <c:v>46605514506.505363</c:v>
                </c:pt>
                <c:pt idx="197">
                  <c:v>45700354405.011765</c:v>
                </c:pt>
                <c:pt idx="198">
                  <c:v>44817052638.522987</c:v>
                </c:pt>
                <c:pt idx="199">
                  <c:v>43954979133.765442</c:v>
                </c:pt>
                <c:pt idx="200">
                  <c:v>43113524895.013695</c:v>
                </c:pt>
                <c:pt idx="201">
                  <c:v>42292101202.494598</c:v>
                </c:pt>
                <c:pt idx="202">
                  <c:v>41490138844.905518</c:v>
                </c:pt>
                <c:pt idx="203">
                  <c:v>40707087384.445724</c:v>
                </c:pt>
                <c:pt idx="204">
                  <c:v>39942414452.836433</c:v>
                </c:pt>
                <c:pt idx="205">
                  <c:v>39195605076.88681</c:v>
                </c:pt>
                <c:pt idx="206">
                  <c:v>38466161032.233383</c:v>
                </c:pt>
                <c:pt idx="207">
                  <c:v>37753600223.953323</c:v>
                </c:pt>
                <c:pt idx="208">
                  <c:v>37057456092.815788</c:v>
                </c:pt>
                <c:pt idx="209">
                  <c:v>36377277045.997849</c:v>
                </c:pt>
                <c:pt idx="210">
                  <c:v>35712625911.150894</c:v>
                </c:pt>
                <c:pt idx="211">
                  <c:v>35063079412.758842</c:v>
                </c:pt>
                <c:pt idx="212">
                  <c:v>34428227669.780975</c:v>
                </c:pt>
                <c:pt idx="213">
                  <c:v>33807673713.624275</c:v>
                </c:pt>
                <c:pt idx="214">
                  <c:v>33201033025.534168</c:v>
                </c:pt>
                <c:pt idx="215">
                  <c:v>32607933092.539837</c:v>
                </c:pt>
                <c:pt idx="216">
                  <c:v>32028012981.130707</c:v>
                </c:pt>
                <c:pt idx="217">
                  <c:v>31460922927.881443</c:v>
                </c:pt>
                <c:pt idx="218">
                  <c:v>30906323946.280342</c:v>
                </c:pt>
                <c:pt idx="219">
                  <c:v>30363887449.051933</c:v>
                </c:pt>
                <c:pt idx="220">
                  <c:v>29833294885.298996</c:v>
                </c:pt>
                <c:pt idx="221">
                  <c:v>29314237391.819988</c:v>
                </c:pt>
                <c:pt idx="222">
                  <c:v>28806415457.990639</c:v>
                </c:pt>
                <c:pt idx="223">
                  <c:v>28309538603.625595</c:v>
                </c:pt>
                <c:pt idx="224">
                  <c:v>27823325069.263821</c:v>
                </c:pt>
                <c:pt idx="225">
                  <c:v>27347501518.348808</c:v>
                </c:pt>
                <c:pt idx="226">
                  <c:v>26881802750.797462</c:v>
                </c:pt>
                <c:pt idx="227">
                  <c:v>26425971427.476177</c:v>
                </c:pt>
                <c:pt idx="228">
                  <c:v>25979757805.125393</c:v>
                </c:pt>
                <c:pt idx="229">
                  <c:v>25542919481.293522</c:v>
                </c:pt>
                <c:pt idx="230">
                  <c:v>25115221148.862862</c:v>
                </c:pt>
                <c:pt idx="231">
                  <c:v>24696434359.76791</c:v>
                </c:pt>
                <c:pt idx="232">
                  <c:v>24286337297.526108</c:v>
                </c:pt>
                <c:pt idx="233">
                  <c:v>23884714558.216728</c:v>
                </c:pt>
                <c:pt idx="234">
                  <c:v>23491356939.561298</c:v>
                </c:pt>
                <c:pt idx="235">
                  <c:v>23106061237.773838</c:v>
                </c:pt>
                <c:pt idx="236">
                  <c:v>22728630051.864555</c:v>
                </c:pt>
                <c:pt idx="237">
                  <c:v>22358871595.094025</c:v>
                </c:pt>
                <c:pt idx="238">
                  <c:v>21996599513.289604</c:v>
                </c:pt>
                <c:pt idx="239">
                  <c:v>21641632709.746853</c:v>
                </c:pt>
                <c:pt idx="240">
                  <c:v>21293795176.452698</c:v>
                </c:pt>
                <c:pt idx="241">
                  <c:v>20952915831.377495</c:v>
                </c:pt>
                <c:pt idx="242">
                  <c:v>20618828361.594467</c:v>
                </c:pt>
                <c:pt idx="243">
                  <c:v>20291371071.996037</c:v>
                </c:pt>
                <c:pt idx="244">
                  <c:v>19970386739.385674</c:v>
                </c:pt>
                <c:pt idx="245">
                  <c:v>19655722471.734158</c:v>
                </c:pt>
                <c:pt idx="246">
                  <c:v>19347229572.398083</c:v>
                </c:pt>
                <c:pt idx="247">
                  <c:v>19044763409.106941</c:v>
                </c:pt>
                <c:pt idx="248">
                  <c:v>18748183287.53331</c:v>
                </c:pt>
                <c:pt idx="249">
                  <c:v>18457352329.26923</c:v>
                </c:pt>
                <c:pt idx="250">
                  <c:v>18172137354.038342</c:v>
                </c:pt>
                <c:pt idx="251">
                  <c:v>17892408765.981373</c:v>
                </c:pt>
                <c:pt idx="252">
                  <c:v>17618040443.859165</c:v>
                </c:pt>
                <c:pt idx="253">
                  <c:v>17348909635.02359</c:v>
                </c:pt>
                <c:pt idx="254">
                  <c:v>17084896853.013634</c:v>
                </c:pt>
                <c:pt idx="255">
                  <c:v>16825885778.639309</c:v>
                </c:pt>
                <c:pt idx="256">
                  <c:v>16571763164.421953</c:v>
                </c:pt>
                <c:pt idx="257">
                  <c:v>16322418742.264812</c:v>
                </c:pt>
                <c:pt idx="258">
                  <c:v>16077745134.233376</c:v>
                </c:pt>
                <c:pt idx="259">
                  <c:v>15837637766.329054</c:v>
                </c:pt>
                <c:pt idx="260">
                  <c:v>15601994785.145641</c:v>
                </c:pt>
                <c:pt idx="261">
                  <c:v>15370716977.301413</c:v>
                </c:pt>
                <c:pt idx="262">
                  <c:v>15143707691.544691</c:v>
                </c:pt>
                <c:pt idx="263">
                  <c:v>14920872763.435041</c:v>
                </c:pt>
                <c:pt idx="264">
                  <c:v>14702120442.50528</c:v>
                </c:pt>
                <c:pt idx="265">
                  <c:v>14487361321.814207</c:v>
                </c:pt>
                <c:pt idx="266">
                  <c:v>14276508269.803299</c:v>
                </c:pt>
                <c:pt idx="267">
                  <c:v>14069476364.373631</c:v>
                </c:pt>
                <c:pt idx="268">
                  <c:v>13866182829.10321</c:v>
                </c:pt>
                <c:pt idx="269">
                  <c:v>13666546971.527817</c:v>
                </c:pt>
                <c:pt idx="270">
                  <c:v>13470490123.411308</c:v>
                </c:pt>
                <c:pt idx="271">
                  <c:v>13277935582.934475</c:v>
                </c:pt>
                <c:pt idx="272">
                  <c:v>13088808558.734247</c:v>
                </c:pt>
                <c:pt idx="273">
                  <c:v>12903036115.727882</c:v>
                </c:pt>
                <c:pt idx="274">
                  <c:v>12720547122.658535</c:v>
                </c:pt>
                <c:pt idx="275">
                  <c:v>12541272201.302523</c:v>
                </c:pt>
                <c:pt idx="276">
                  <c:v>12365143677.279222</c:v>
                </c:pt>
                <c:pt idx="277">
                  <c:v>12192095532.408024</c:v>
                </c:pt>
                <c:pt idx="278">
                  <c:v>12022063358.558582</c:v>
                </c:pt>
                <c:pt idx="279">
                  <c:v>11854984312.94215</c:v>
                </c:pt>
                <c:pt idx="280">
                  <c:v>11690797074.79458</c:v>
                </c:pt>
                <c:pt idx="281">
                  <c:v>11529441803.402788</c:v>
                </c:pt>
                <c:pt idx="282">
                  <c:v>11370860097.428722</c:v>
                </c:pt>
                <c:pt idx="283">
                  <c:v>11214994955.486252</c:v>
                </c:pt>
                <c:pt idx="284">
                  <c:v>11061790737.928389</c:v>
                </c:pt>
                <c:pt idx="285">
                  <c:v>10911193129.803759</c:v>
                </c:pt>
                <c:pt idx="286">
                  <c:v>10763149104.942516</c:v>
                </c:pt>
                <c:pt idx="287">
                  <c:v>10617606891.133659</c:v>
                </c:pt>
                <c:pt idx="288">
                  <c:v>10474515936.357195</c:v>
                </c:pt>
                <c:pt idx="289">
                  <c:v>10333826876.035519</c:v>
                </c:pt>
                <c:pt idx="290">
                  <c:v>10195491501.270084</c:v>
                </c:pt>
                <c:pt idx="291">
                  <c:v>10059462728.030586</c:v>
                </c:pt>
                <c:pt idx="292">
                  <c:v>9925694567.2648773</c:v>
                </c:pt>
                <c:pt idx="293">
                  <c:v>9794142095.8993454</c:v>
                </c:pt>
                <c:pt idx="294">
                  <c:v>9664761428.7002029</c:v>
                </c:pt>
                <c:pt idx="295">
                  <c:v>9537509690.9675217</c:v>
                </c:pt>
                <c:pt idx="296">
                  <c:v>9412344992.0346603</c:v>
                </c:pt>
                <c:pt idx="297">
                  <c:v>9289226399.5467892</c:v>
                </c:pt>
                <c:pt idx="298">
                  <c:v>9168113914.4931393</c:v>
                </c:pt>
                <c:pt idx="299">
                  <c:v>9048968446.9686127</c:v>
                </c:pt>
              </c:numCache>
            </c:numRef>
          </c:yVal>
          <c:smooth val="1"/>
        </c:ser>
        <c:ser>
          <c:idx val="1"/>
          <c:order val="1"/>
          <c:tx>
            <c:v>1,000 K</c:v>
          </c:tx>
          <c:marker>
            <c:symbol val="none"/>
          </c:marker>
          <c:xVal>
            <c:numRef>
              <c:f>Sheet1!$B$16:$B$315</c:f>
              <c:numCache>
                <c:formatCode>0.00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6.9500000000000099</c:v>
                </c:pt>
                <c:pt idx="139">
                  <c:v>7.0000000000000098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7.2000000000000099</c:v>
                </c:pt>
                <c:pt idx="144">
                  <c:v>7.2500000000000098</c:v>
                </c:pt>
                <c:pt idx="145">
                  <c:v>7.3</c:v>
                </c:pt>
                <c:pt idx="146">
                  <c:v>7.3500000000000103</c:v>
                </c:pt>
                <c:pt idx="147">
                  <c:v>7.4000000000000101</c:v>
                </c:pt>
                <c:pt idx="148">
                  <c:v>7.4500000000000099</c:v>
                </c:pt>
                <c:pt idx="149">
                  <c:v>7.5000000000000098</c:v>
                </c:pt>
                <c:pt idx="150">
                  <c:v>7.55</c:v>
                </c:pt>
                <c:pt idx="151">
                  <c:v>7.6000000000000103</c:v>
                </c:pt>
                <c:pt idx="152">
                  <c:v>7.6500000000000101</c:v>
                </c:pt>
                <c:pt idx="153">
                  <c:v>7.7000000000000099</c:v>
                </c:pt>
                <c:pt idx="154">
                  <c:v>7.7500000000000098</c:v>
                </c:pt>
                <c:pt idx="155">
                  <c:v>7.8000000000000096</c:v>
                </c:pt>
                <c:pt idx="156">
                  <c:v>7.8500000000000103</c:v>
                </c:pt>
                <c:pt idx="157">
                  <c:v>7.9000000000000101</c:v>
                </c:pt>
                <c:pt idx="158">
                  <c:v>7.9500000000000099</c:v>
                </c:pt>
                <c:pt idx="159">
                  <c:v>8.0000000000000107</c:v>
                </c:pt>
                <c:pt idx="160">
                  <c:v>8.0500000000000096</c:v>
                </c:pt>
                <c:pt idx="161">
                  <c:v>8.1000000000000103</c:v>
                </c:pt>
                <c:pt idx="162">
                  <c:v>8.1500000000000092</c:v>
                </c:pt>
                <c:pt idx="163">
                  <c:v>8.2000000000000099</c:v>
                </c:pt>
                <c:pt idx="164">
                  <c:v>8.2500000000000107</c:v>
                </c:pt>
                <c:pt idx="165">
                  <c:v>8.3000000000000096</c:v>
                </c:pt>
                <c:pt idx="166">
                  <c:v>8.3500000000000103</c:v>
                </c:pt>
                <c:pt idx="167">
                  <c:v>8.4000000000000092</c:v>
                </c:pt>
                <c:pt idx="168">
                  <c:v>8.4500000000000099</c:v>
                </c:pt>
                <c:pt idx="169">
                  <c:v>8.5000000000000107</c:v>
                </c:pt>
                <c:pt idx="170">
                  <c:v>8.5500000000000096</c:v>
                </c:pt>
                <c:pt idx="171">
                  <c:v>8.6000000000000103</c:v>
                </c:pt>
                <c:pt idx="172">
                  <c:v>8.6500000000000092</c:v>
                </c:pt>
                <c:pt idx="173">
                  <c:v>8.7000000000000099</c:v>
                </c:pt>
                <c:pt idx="174">
                  <c:v>8.7500000000000107</c:v>
                </c:pt>
                <c:pt idx="175">
                  <c:v>8.8000000000000096</c:v>
                </c:pt>
                <c:pt idx="176">
                  <c:v>8.8500000000000103</c:v>
                </c:pt>
                <c:pt idx="177">
                  <c:v>8.9000000000000092</c:v>
                </c:pt>
                <c:pt idx="178">
                  <c:v>8.9500000000000099</c:v>
                </c:pt>
                <c:pt idx="179">
                  <c:v>9.0000000000000107</c:v>
                </c:pt>
                <c:pt idx="180">
                  <c:v>9.0500000000000096</c:v>
                </c:pt>
                <c:pt idx="181">
                  <c:v>9.1000000000000103</c:v>
                </c:pt>
                <c:pt idx="182">
                  <c:v>9.1500000000000092</c:v>
                </c:pt>
                <c:pt idx="183">
                  <c:v>9.2000000000000099</c:v>
                </c:pt>
                <c:pt idx="184">
                  <c:v>9.2500000000000107</c:v>
                </c:pt>
                <c:pt idx="185">
                  <c:v>9.3000000000000096</c:v>
                </c:pt>
                <c:pt idx="186">
                  <c:v>9.3500000000000103</c:v>
                </c:pt>
                <c:pt idx="187">
                  <c:v>9.4000000000000092</c:v>
                </c:pt>
                <c:pt idx="188">
                  <c:v>9.4500000000000099</c:v>
                </c:pt>
                <c:pt idx="189">
                  <c:v>9.5000000000000107</c:v>
                </c:pt>
                <c:pt idx="190">
                  <c:v>9.5500000000000096</c:v>
                </c:pt>
                <c:pt idx="191">
                  <c:v>9.6000000000000103</c:v>
                </c:pt>
                <c:pt idx="192">
                  <c:v>9.6500000000000092</c:v>
                </c:pt>
                <c:pt idx="193">
                  <c:v>9.7000000000000099</c:v>
                </c:pt>
                <c:pt idx="194">
                  <c:v>9.7500000000000107</c:v>
                </c:pt>
                <c:pt idx="195">
                  <c:v>9.8000000000000096</c:v>
                </c:pt>
                <c:pt idx="196">
                  <c:v>9.8500000000000103</c:v>
                </c:pt>
                <c:pt idx="197">
                  <c:v>9.9000000000000092</c:v>
                </c:pt>
                <c:pt idx="198">
                  <c:v>9.9500000000000099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Sheet1!$D$16:$D$315</c:f>
              <c:numCache>
                <c:formatCode>0.00E+00</c:formatCode>
                <c:ptCount val="300"/>
                <c:pt idx="0">
                  <c:v>2.9315573133960013E-104</c:v>
                </c:pt>
                <c:pt idx="1">
                  <c:v>3.3054924824738394E-43</c:v>
                </c:pt>
                <c:pt idx="2">
                  <c:v>3.0989112085285497E-23</c:v>
                </c:pt>
                <c:pt idx="3">
                  <c:v>1.9621403865374529E-13</c:v>
                </c:pt>
                <c:pt idx="4">
                  <c:v>1.1585340117609174E-7</c:v>
                </c:pt>
                <c:pt idx="5">
                  <c:v>6.8942719225398763E-4</c:v>
                </c:pt>
                <c:pt idx="6">
                  <c:v>0.30385957461172525</c:v>
                </c:pt>
                <c:pt idx="7">
                  <c:v>26.724035457069053</c:v>
                </c:pt>
                <c:pt idx="8">
                  <c:v>810.66582488591382</c:v>
                </c:pt>
                <c:pt idx="9">
                  <c:v>11754.830263121035</c:v>
                </c:pt>
                <c:pt idx="10">
                  <c:v>100151.66382847689</c:v>
                </c:pt>
                <c:pt idx="11">
                  <c:v>574848.04354183038</c:v>
                </c:pt>
                <c:pt idx="12">
                  <c:v>2442075.2164352001</c:v>
                </c:pt>
                <c:pt idx="13">
                  <c:v>8208774.8192487257</c:v>
                </c:pt>
                <c:pt idx="14">
                  <c:v>22921652.2765388</c:v>
                </c:pt>
                <c:pt idx="15">
                  <c:v>55133179.396898083</c:v>
                </c:pt>
                <c:pt idx="16">
                  <c:v>117421713.54209991</c:v>
                </c:pt>
                <c:pt idx="17">
                  <c:v>226204732.48324808</c:v>
                </c:pt>
                <c:pt idx="18">
                  <c:v>400800600.81874555</c:v>
                </c:pt>
                <c:pt idx="19">
                  <c:v>661904603.19472492</c:v>
                </c:pt>
                <c:pt idx="20">
                  <c:v>1029771789.2125161</c:v>
                </c:pt>
                <c:pt idx="21">
                  <c:v>1522422673.9090869</c:v>
                </c:pt>
                <c:pt idx="22">
                  <c:v>2154131241.0321655</c:v>
                </c:pt>
                <c:pt idx="23">
                  <c:v>2934357687.1497307</c:v>
                </c:pt>
                <c:pt idx="24">
                  <c:v>3867186775.8159018</c:v>
                </c:pt>
                <c:pt idx="25">
                  <c:v>4951249487.7309227</c:v>
                </c:pt>
                <c:pt idx="26">
                  <c:v>6180050403.470253</c:v>
                </c:pt>
                <c:pt idx="27">
                  <c:v>7542595749.7950525</c:v>
                </c:pt>
                <c:pt idx="28">
                  <c:v>9024211798.6349964</c:v>
                </c:pt>
                <c:pt idx="29">
                  <c:v>10607453108.337095</c:v>
                </c:pt>
                <c:pt idx="30">
                  <c:v>12273018172.389751</c:v>
                </c:pt>
                <c:pt idx="31">
                  <c:v>14000611100.494591</c:v>
                </c:pt>
                <c:pt idx="32">
                  <c:v>15769708419.563848</c:v>
                </c:pt>
                <c:pt idx="33">
                  <c:v>17560207883.639408</c:v>
                </c:pt>
                <c:pt idx="34">
                  <c:v>19352950412.426674</c:v>
                </c:pt>
                <c:pt idx="35">
                  <c:v>21130116806.809444</c:v>
                </c:pt>
                <c:pt idx="36">
                  <c:v>22875508044.947464</c:v>
                </c:pt>
                <c:pt idx="37">
                  <c:v>24574722296.363029</c:v>
                </c:pt>
                <c:pt idx="38">
                  <c:v>26215243921.025558</c:v>
                </c:pt>
                <c:pt idx="39">
                  <c:v>27786460233.409626</c:v>
                </c:pt>
                <c:pt idx="40">
                  <c:v>29279621216.947086</c:v>
                </c:pt>
                <c:pt idx="41">
                  <c:v>30687756084.667095</c:v>
                </c:pt>
                <c:pt idx="42">
                  <c:v>32005558913.208542</c:v>
                </c:pt>
                <c:pt idx="43">
                  <c:v>33229253759.672218</c:v>
                </c:pt>
                <c:pt idx="44">
                  <c:v>34356447862.004158</c:v>
                </c:pt>
                <c:pt idx="45">
                  <c:v>35385979825.066734</c:v>
                </c:pt>
                <c:pt idx="46">
                  <c:v>36317768164.747902</c:v>
                </c:pt>
                <c:pt idx="47">
                  <c:v>37152664248.954056</c:v>
                </c:pt>
                <c:pt idx="48">
                  <c:v>37892312543.424973</c:v>
                </c:pt>
                <c:pt idx="49">
                  <c:v>38539020134.445389</c:v>
                </c:pt>
                <c:pt idx="50">
                  <c:v>39095636743.889763</c:v>
                </c:pt>
                <c:pt idx="51">
                  <c:v>39565445854.483299</c:v>
                </c:pt>
                <c:pt idx="52">
                  <c:v>39952067103.03228</c:v>
                </c:pt>
                <c:pt idx="53">
                  <c:v>40259369755.229622</c:v>
                </c:pt>
                <c:pt idx="54">
                  <c:v>40491396827.421654</c:v>
                </c:pt>
                <c:pt idx="55">
                  <c:v>40652299250.323753</c:v>
                </c:pt>
                <c:pt idx="56">
                  <c:v>40746279361.240944</c:v>
                </c:pt>
                <c:pt idx="57">
                  <c:v>40777542951.286316</c:v>
                </c:pt>
                <c:pt idx="58">
                  <c:v>40750259070.997971</c:v>
                </c:pt>
                <c:pt idx="59">
                  <c:v>40668526802.189041</c:v>
                </c:pt>
                <c:pt idx="60">
                  <c:v>40536348228.190071</c:v>
                </c:pt>
                <c:pt idx="61">
                  <c:v>40357606872.712074</c:v>
                </c:pt>
                <c:pt idx="62">
                  <c:v>40136050924.561707</c:v>
                </c:pt>
                <c:pt idx="63">
                  <c:v>39875280617.638687</c:v>
                </c:pt>
                <c:pt idx="64">
                  <c:v>39578739190.196136</c:v>
                </c:pt>
                <c:pt idx="65">
                  <c:v>39249706902.148079</c:v>
                </c:pt>
                <c:pt idx="66">
                  <c:v>38891297642.735794</c:v>
                </c:pt>
                <c:pt idx="67">
                  <c:v>38506457712.05619</c:v>
                </c:pt>
                <c:pt idx="68">
                  <c:v>38097966408.117981</c:v>
                </c:pt>
                <c:pt idx="69">
                  <c:v>37668438095.801598</c:v>
                </c:pt>
                <c:pt idx="70">
                  <c:v>37220325475.15139</c:v>
                </c:pt>
                <c:pt idx="71">
                  <c:v>36755923803.768257</c:v>
                </c:pt>
                <c:pt idx="72">
                  <c:v>36277375861.765709</c:v>
                </c:pt>
                <c:pt idx="73">
                  <c:v>35786677477.933395</c:v>
                </c:pt>
                <c:pt idx="74">
                  <c:v>35285683462.61982</c:v>
                </c:pt>
                <c:pt idx="75">
                  <c:v>34776113816.621162</c:v>
                </c:pt>
                <c:pt idx="76">
                  <c:v>34259560106.288803</c:v>
                </c:pt>
                <c:pt idx="77">
                  <c:v>33737491913.391922</c:v>
                </c:pt>
                <c:pt idx="78">
                  <c:v>33211263284.238594</c:v>
                </c:pt>
                <c:pt idx="79">
                  <c:v>32682119116.405441</c:v>
                </c:pt>
                <c:pt idx="80">
                  <c:v>32151201433.377266</c:v>
                </c:pt>
                <c:pt idx="81">
                  <c:v>31619555507.663139</c:v>
                </c:pt>
                <c:pt idx="82">
                  <c:v>31088135801.732391</c:v>
                </c:pt>
                <c:pt idx="83">
                  <c:v>30557811703.572289</c:v>
                </c:pt>
                <c:pt idx="84">
                  <c:v>30029373039.982506</c:v>
                </c:pt>
                <c:pt idx="85">
                  <c:v>29503535356.024342</c:v>
                </c:pt>
                <c:pt idx="86">
                  <c:v>28980944953.472427</c:v>
                </c:pt>
                <c:pt idx="87">
                  <c:v>28462183684.78933</c:v>
                </c:pt>
                <c:pt idx="88">
                  <c:v>27947773502.159668</c:v>
                </c:pt>
                <c:pt idx="89">
                  <c:v>27438180763.575256</c:v>
                </c:pt>
                <c:pt idx="90">
                  <c:v>26933820299.935131</c:v>
                </c:pt>
                <c:pt idx="91">
                  <c:v>26435059248.684742</c:v>
                </c:pt>
                <c:pt idx="92">
                  <c:v>25942220660.730236</c:v>
                </c:pt>
                <c:pt idx="93">
                  <c:v>25455586888.279629</c:v>
                </c:pt>
                <c:pt idx="94">
                  <c:v>24975402761.929253</c:v>
                </c:pt>
                <c:pt idx="95">
                  <c:v>24501878565.773842</c:v>
                </c:pt>
                <c:pt idx="96">
                  <c:v>24035192819.603298</c:v>
                </c:pt>
                <c:pt idx="97">
                  <c:v>23575494877.39328</c:v>
                </c:pt>
                <c:pt idx="98">
                  <c:v>23122907351.322163</c:v>
                </c:pt>
                <c:pt idx="99">
                  <c:v>22677528370.478008</c:v>
                </c:pt>
                <c:pt idx="100">
                  <c:v>22239433683.274311</c:v>
                </c:pt>
                <c:pt idx="101">
                  <c:v>21808678612.388412</c:v>
                </c:pt>
                <c:pt idx="102">
                  <c:v>21385299870.784428</c:v>
                </c:pt>
                <c:pt idx="103">
                  <c:v>20969317247.09708</c:v>
                </c:pt>
                <c:pt idx="104">
                  <c:v>20560735168.33889</c:v>
                </c:pt>
                <c:pt idx="105">
                  <c:v>20159544147.566063</c:v>
                </c:pt>
                <c:pt idx="106">
                  <c:v>19765722123.795742</c:v>
                </c:pt>
                <c:pt idx="107">
                  <c:v>19379235701.12257</c:v>
                </c:pt>
                <c:pt idx="108">
                  <c:v>19000041293.635403</c:v>
                </c:pt>
                <c:pt idx="109">
                  <c:v>18628086182.390301</c:v>
                </c:pt>
                <c:pt idx="110">
                  <c:v>18263309490.357651</c:v>
                </c:pt>
                <c:pt idx="111">
                  <c:v>17905643080.929604</c:v>
                </c:pt>
                <c:pt idx="112">
                  <c:v>17555012385.252712</c:v>
                </c:pt>
                <c:pt idx="113">
                  <c:v>17211337163.339672</c:v>
                </c:pt>
                <c:pt idx="114">
                  <c:v>16874532203.614845</c:v>
                </c:pt>
                <c:pt idx="115">
                  <c:v>16544507965.262068</c:v>
                </c:pt>
                <c:pt idx="116">
                  <c:v>16221171167.468407</c:v>
                </c:pt>
                <c:pt idx="117">
                  <c:v>15904425329.397505</c:v>
                </c:pt>
                <c:pt idx="118">
                  <c:v>15594171264.477879</c:v>
                </c:pt>
                <c:pt idx="119">
                  <c:v>15290307532.356409</c:v>
                </c:pt>
                <c:pt idx="120">
                  <c:v>14992730851.645311</c:v>
                </c:pt>
                <c:pt idx="121">
                  <c:v>14701336476.380964</c:v>
                </c:pt>
                <c:pt idx="122">
                  <c:v>14416018538.914873</c:v>
                </c:pt>
                <c:pt idx="123">
                  <c:v>14136670361.771345</c:v>
                </c:pt>
                <c:pt idx="124">
                  <c:v>13863184740.831156</c:v>
                </c:pt>
                <c:pt idx="125">
                  <c:v>13595454202.036528</c:v>
                </c:pt>
                <c:pt idx="126">
                  <c:v>13333371233.658482</c:v>
                </c:pt>
                <c:pt idx="127">
                  <c:v>13076828496.023661</c:v>
                </c:pt>
                <c:pt idx="128">
                  <c:v>12825719010.462814</c:v>
                </c:pt>
                <c:pt idx="129">
                  <c:v>12579936329.116627</c:v>
                </c:pt>
                <c:pt idx="130">
                  <c:v>12339374687.117306</c:v>
                </c:pt>
                <c:pt idx="131">
                  <c:v>12103929138.553892</c:v>
                </c:pt>
                <c:pt idx="132">
                  <c:v>11873495677.526857</c:v>
                </c:pt>
                <c:pt idx="133">
                  <c:v>11647971345.501951</c:v>
                </c:pt>
                <c:pt idx="134">
                  <c:v>11427254326.08416</c:v>
                </c:pt>
                <c:pt idx="135">
                  <c:v>11211244028.249537</c:v>
                </c:pt>
                <c:pt idx="136">
                  <c:v>10999841158.99584</c:v>
                </c:pt>
                <c:pt idx="137">
                  <c:v>10792947786.300678</c:v>
                </c:pt>
                <c:pt idx="138">
                  <c:v>10590467393.209408</c:v>
                </c:pt>
                <c:pt idx="139">
                  <c:v>10392304923.813108</c:v>
                </c:pt>
                <c:pt idx="140">
                  <c:v>10198366821.818682</c:v>
                </c:pt>
                <c:pt idx="141">
                  <c:v>10008561062.360458</c:v>
                </c:pt>
                <c:pt idx="142">
                  <c:v>9822797177.6528301</c:v>
                </c:pt>
                <c:pt idx="143">
                  <c:v>9640986277.036541</c:v>
                </c:pt>
                <c:pt idx="144">
                  <c:v>9463041061.9297733</c:v>
                </c:pt>
                <c:pt idx="145">
                  <c:v>9288875836.154253</c:v>
                </c:pt>
                <c:pt idx="146">
                  <c:v>9118406512.0710773</c:v>
                </c:pt>
                <c:pt idx="147">
                  <c:v>8951550612.9262371</c:v>
                </c:pt>
                <c:pt idx="148">
                  <c:v>8788227271.7735443</c:v>
                </c:pt>
                <c:pt idx="149">
                  <c:v>8628357227.3153095</c:v>
                </c:pt>
                <c:pt idx="150">
                  <c:v>8471862816.9722328</c:v>
                </c:pt>
                <c:pt idx="151">
                  <c:v>8318667967.4696817</c:v>
                </c:pt>
                <c:pt idx="152">
                  <c:v>8168698183.2048864</c:v>
                </c:pt>
                <c:pt idx="153">
                  <c:v>8021880532.6364508</c:v>
                </c:pt>
                <c:pt idx="154">
                  <c:v>7878143632.9198618</c:v>
                </c:pt>
                <c:pt idx="155">
                  <c:v>7737417632.9926224</c:v>
                </c:pt>
                <c:pt idx="156">
                  <c:v>7599634195.296525</c:v>
                </c:pt>
                <c:pt idx="157">
                  <c:v>7464726476.3086262</c:v>
                </c:pt>
                <c:pt idx="158">
                  <c:v>7332629106.0379534</c:v>
                </c:pt>
                <c:pt idx="159">
                  <c:v>7203278166.6318331</c:v>
                </c:pt>
                <c:pt idx="160">
                  <c:v>7076611170.2230129</c:v>
                </c:pt>
                <c:pt idx="161">
                  <c:v>6952567036.137578</c:v>
                </c:pt>
                <c:pt idx="162">
                  <c:v>6831086067.5730953</c:v>
                </c:pt>
                <c:pt idx="163">
                  <c:v>6712109927.8465481</c:v>
                </c:pt>
                <c:pt idx="164">
                  <c:v>6595581616.3028593</c:v>
                </c:pt>
                <c:pt idx="165">
                  <c:v>6481445443.9663649</c:v>
                </c:pt>
                <c:pt idx="166">
                  <c:v>6369647009.010067</c:v>
                </c:pt>
                <c:pt idx="167">
                  <c:v>6260133172.1104298</c:v>
                </c:pt>
                <c:pt idx="168">
                  <c:v>6152852031.7490396</c:v>
                </c:pt>
                <c:pt idx="169">
                  <c:v>6047752899.5164986</c:v>
                </c:pt>
                <c:pt idx="170">
                  <c:v>5944786275.4683294</c:v>
                </c:pt>
                <c:pt idx="171">
                  <c:v>5843903823.5778437</c:v>
                </c:pt>
                <c:pt idx="172">
                  <c:v>5745058347.3260775</c:v>
                </c:pt>
                <c:pt idx="173">
                  <c:v>5648203765.4647322</c:v>
                </c:pt>
                <c:pt idx="174">
                  <c:v>5553295087.9841661</c:v>
                </c:pt>
                <c:pt idx="175">
                  <c:v>5460288392.3148127</c:v>
                </c:pt>
                <c:pt idx="176">
                  <c:v>5369140799.787178</c:v>
                </c:pt>
                <c:pt idx="177">
                  <c:v>5279810452.3725414</c:v>
                </c:pt>
                <c:pt idx="178">
                  <c:v>5192256489.7236195</c:v>
                </c:pt>
                <c:pt idx="179">
                  <c:v>5106439026.5320988</c:v>
                </c:pt>
                <c:pt idx="180">
                  <c:v>5022319130.2174149</c:v>
                </c:pt>
                <c:pt idx="181">
                  <c:v>4939858798.9592209</c:v>
                </c:pt>
                <c:pt idx="182">
                  <c:v>4859020940.0839329</c:v>
                </c:pt>
                <c:pt idx="183">
                  <c:v>4779769348.8140421</c:v>
                </c:pt>
                <c:pt idx="184">
                  <c:v>4702068687.3872442</c:v>
                </c:pt>
                <c:pt idx="185">
                  <c:v>4625884464.5509539</c:v>
                </c:pt>
                <c:pt idx="186">
                  <c:v>4551183015.4365292</c:v>
                </c:pt>
                <c:pt idx="187">
                  <c:v>4477931481.8162251</c:v>
                </c:pt>
                <c:pt idx="188">
                  <c:v>4406097792.7448301</c:v>
                </c:pt>
                <c:pt idx="189">
                  <c:v>4335650645.5870161</c:v>
                </c:pt>
                <c:pt idx="190">
                  <c:v>4266559487.4304323</c:v>
                </c:pt>
                <c:pt idx="191">
                  <c:v>4198794496.8838463</c:v>
                </c:pt>
                <c:pt idx="192">
                  <c:v>4132326566.2588978</c:v>
                </c:pt>
                <c:pt idx="193">
                  <c:v>4067127284.133348</c:v>
                </c:pt>
                <c:pt idx="194">
                  <c:v>4003168918.2931871</c:v>
                </c:pt>
                <c:pt idx="195">
                  <c:v>3940424399.0503559</c:v>
                </c:pt>
                <c:pt idx="196">
                  <c:v>3878867302.9324908</c:v>
                </c:pt>
                <c:pt idx="197">
                  <c:v>3818471836.7406235</c:v>
                </c:pt>
                <c:pt idx="198">
                  <c:v>3759212821.9703636</c:v>
                </c:pt>
                <c:pt idx="199">
                  <c:v>3701065679.5919776</c:v>
                </c:pt>
                <c:pt idx="200">
                  <c:v>3644006415.1841469</c:v>
                </c:pt>
                <c:pt idx="201">
                  <c:v>3588011604.4164877</c:v>
                </c:pt>
                <c:pt idx="202">
                  <c:v>3533058378.8750572</c:v>
                </c:pt>
                <c:pt idx="203">
                  <c:v>3479124412.2255201</c:v>
                </c:pt>
                <c:pt idx="204">
                  <c:v>3426187906.708066</c:v>
                </c:pt>
                <c:pt idx="205">
                  <c:v>3374227579.9583588</c:v>
                </c:pt>
                <c:pt idx="206">
                  <c:v>3323222652.1484313</c:v>
                </c:pt>
                <c:pt idx="207">
                  <c:v>3273152833.4416018</c:v>
                </c:pt>
                <c:pt idx="208">
                  <c:v>3223998311.7553763</c:v>
                </c:pt>
                <c:pt idx="209">
                  <c:v>3175739740.8261261</c:v>
                </c:pt>
                <c:pt idx="210">
                  <c:v>3128358228.5695233</c:v>
                </c:pt>
                <c:pt idx="211">
                  <c:v>3081835325.7306128</c:v>
                </c:pt>
                <c:pt idx="212">
                  <c:v>3036153014.8173299</c:v>
                </c:pt>
                <c:pt idx="213">
                  <c:v>2991293699.311523</c:v>
                </c:pt>
                <c:pt idx="214">
                  <c:v>2947240193.1512942</c:v>
                </c:pt>
                <c:pt idx="215">
                  <c:v>2903975710.478754</c:v>
                </c:pt>
                <c:pt idx="216">
                  <c:v>2861483855.6471725</c:v>
                </c:pt>
                <c:pt idx="217">
                  <c:v>2819748613.4816685</c:v>
                </c:pt>
                <c:pt idx="218">
                  <c:v>2778754339.7875876</c:v>
                </c:pt>
                <c:pt idx="219">
                  <c:v>2738485752.1008039</c:v>
                </c:pt>
                <c:pt idx="220">
                  <c:v>2698927920.6742859</c:v>
                </c:pt>
                <c:pt idx="221">
                  <c:v>2660066259.695292</c:v>
                </c:pt>
                <c:pt idx="222">
                  <c:v>2621886518.7276797</c:v>
                </c:pt>
                <c:pt idx="223">
                  <c:v>2584374774.3739314</c:v>
                </c:pt>
                <c:pt idx="224">
                  <c:v>2547517422.1514807</c:v>
                </c:pt>
                <c:pt idx="225">
                  <c:v>2511301168.5781646</c:v>
                </c:pt>
                <c:pt idx="226">
                  <c:v>2475713023.461606</c:v>
                </c:pt>
                <c:pt idx="227">
                  <c:v>2440740292.3874273</c:v>
                </c:pt>
                <c:pt idx="228">
                  <c:v>2406370569.4014211</c:v>
                </c:pt>
                <c:pt idx="229">
                  <c:v>2372591729.8807182</c:v>
                </c:pt>
                <c:pt idx="230">
                  <c:v>2339391923.5892415</c:v>
                </c:pt>
                <c:pt idx="231">
                  <c:v>2306759567.9127254</c:v>
                </c:pt>
                <c:pt idx="232">
                  <c:v>2274683341.2687798</c:v>
                </c:pt>
                <c:pt idx="233">
                  <c:v>2243152176.6874638</c:v>
                </c:pt>
                <c:pt idx="234">
                  <c:v>2212155255.5580521</c:v>
                </c:pt>
                <c:pt idx="235">
                  <c:v>2181682001.5376415</c:v>
                </c:pt>
                <c:pt idx="236">
                  <c:v>2151722074.6174765</c:v>
                </c:pt>
                <c:pt idx="237">
                  <c:v>2122265365.3428557</c:v>
                </c:pt>
                <c:pt idx="238">
                  <c:v>2093301989.1826646</c:v>
                </c:pt>
                <c:pt idx="239">
                  <c:v>2064822281.0445788</c:v>
                </c:pt>
                <c:pt idx="240">
                  <c:v>2036816789.9321859</c:v>
                </c:pt>
                <c:pt idx="241">
                  <c:v>2009276273.7402766</c:v>
                </c:pt>
                <c:pt idx="242">
                  <c:v>1982191694.1846507</c:v>
                </c:pt>
                <c:pt idx="243">
                  <c:v>1955554211.8629646</c:v>
                </c:pt>
                <c:pt idx="244">
                  <c:v>1929355181.443099</c:v>
                </c:pt>
                <c:pt idx="245">
                  <c:v>1903586146.9757161</c:v>
                </c:pt>
                <c:pt idx="246">
                  <c:v>1878238837.3277152</c:v>
                </c:pt>
                <c:pt idx="247">
                  <c:v>1853305161.7333729</c:v>
                </c:pt>
                <c:pt idx="248">
                  <c:v>1828777205.460068</c:v>
                </c:pt>
                <c:pt idx="249">
                  <c:v>1804647225.5855315</c:v>
                </c:pt>
                <c:pt idx="250">
                  <c:v>1780907646.8836637</c:v>
                </c:pt>
                <c:pt idx="251">
                  <c:v>1757551057.81604</c:v>
                </c:pt>
                <c:pt idx="252">
                  <c:v>1734570206.6262822</c:v>
                </c:pt>
                <c:pt idx="253">
                  <c:v>1711957997.53456</c:v>
                </c:pt>
                <c:pt idx="254">
                  <c:v>1689707487.0295484</c:v>
                </c:pt>
                <c:pt idx="255">
                  <c:v>1667811880.2552705</c:v>
                </c:pt>
                <c:pt idx="256">
                  <c:v>1646264527.490248</c:v>
                </c:pt>
                <c:pt idx="257">
                  <c:v>1625058920.7165403</c:v>
                </c:pt>
                <c:pt idx="258">
                  <c:v>1604188690.2762628</c:v>
                </c:pt>
                <c:pt idx="259">
                  <c:v>1583647601.6132269</c:v>
                </c:pt>
                <c:pt idx="260">
                  <c:v>1563429552.0974703</c:v>
                </c:pt>
                <c:pt idx="261">
                  <c:v>1543528567.9304414</c:v>
                </c:pt>
                <c:pt idx="262">
                  <c:v>1523938801.1286719</c:v>
                </c:pt>
                <c:pt idx="263">
                  <c:v>1504654526.5838954</c:v>
                </c:pt>
                <c:pt idx="264">
                  <c:v>1485670139.197516</c:v>
                </c:pt>
                <c:pt idx="265">
                  <c:v>1466980151.0874808</c:v>
                </c:pt>
                <c:pt idx="266">
                  <c:v>1448579188.8656182</c:v>
                </c:pt>
                <c:pt idx="267">
                  <c:v>1430461990.9835613</c:v>
                </c:pt>
                <c:pt idx="268">
                  <c:v>1412623405.1454349</c:v>
                </c:pt>
                <c:pt idx="269">
                  <c:v>1395058385.7855234</c:v>
                </c:pt>
                <c:pt idx="270">
                  <c:v>1377761991.6092088</c:v>
                </c:pt>
                <c:pt idx="271">
                  <c:v>1360729383.1954708</c:v>
                </c:pt>
                <c:pt idx="272">
                  <c:v>1343955820.6593399</c:v>
                </c:pt>
                <c:pt idx="273">
                  <c:v>1327436661.3726954</c:v>
                </c:pt>
                <c:pt idx="274">
                  <c:v>1311167357.7418697</c:v>
                </c:pt>
                <c:pt idx="275">
                  <c:v>1295143455.0405493</c:v>
                </c:pt>
                <c:pt idx="276">
                  <c:v>1279360589.2965188</c:v>
                </c:pt>
                <c:pt idx="277">
                  <c:v>1263814485.2308013</c:v>
                </c:pt>
                <c:pt idx="278">
                  <c:v>1248500954.2478411</c:v>
                </c:pt>
                <c:pt idx="279">
                  <c:v>1233415892.4753559</c:v>
                </c:pt>
                <c:pt idx="280">
                  <c:v>1218555278.852562</c:v>
                </c:pt>
                <c:pt idx="281">
                  <c:v>1203915173.2654939</c:v>
                </c:pt>
                <c:pt idx="282">
                  <c:v>1189491714.7281809</c:v>
                </c:pt>
                <c:pt idx="283">
                  <c:v>1175281119.6084735</c:v>
                </c:pt>
                <c:pt idx="284">
                  <c:v>1161279679.8973434</c:v>
                </c:pt>
                <c:pt idx="285">
                  <c:v>1147483761.5205336</c:v>
                </c:pt>
                <c:pt idx="286">
                  <c:v>1133889802.6914244</c:v>
                </c:pt>
                <c:pt idx="287">
                  <c:v>1120494312.3040521</c:v>
                </c:pt>
                <c:pt idx="288">
                  <c:v>1107293868.3652387</c:v>
                </c:pt>
                <c:pt idx="289">
                  <c:v>1094285116.4647863</c:v>
                </c:pt>
                <c:pt idx="290">
                  <c:v>1081464768.2827723</c:v>
                </c:pt>
                <c:pt idx="291">
                  <c:v>1068829600.1329632</c:v>
                </c:pt>
                <c:pt idx="292">
                  <c:v>1056376451.5414062</c:v>
                </c:pt>
                <c:pt idx="293">
                  <c:v>1044102223.8593</c:v>
                </c:pt>
                <c:pt idx="294">
                  <c:v>1032003878.9092423</c:v>
                </c:pt>
                <c:pt idx="295">
                  <c:v>1020078437.6639941</c:v>
                </c:pt>
                <c:pt idx="296">
                  <c:v>1008322978.9569234</c:v>
                </c:pt>
                <c:pt idx="297">
                  <c:v>996734638.22330737</c:v>
                </c:pt>
                <c:pt idx="298">
                  <c:v>985310606.27169538</c:v>
                </c:pt>
                <c:pt idx="299">
                  <c:v>974048128.08456755</c:v>
                </c:pt>
              </c:numCache>
            </c:numRef>
          </c:yVal>
          <c:smooth val="1"/>
        </c:ser>
        <c:ser>
          <c:idx val="2"/>
          <c:order val="2"/>
          <c:tx>
            <c:v>300 K</c:v>
          </c:tx>
          <c:marker>
            <c:symbol val="none"/>
          </c:marker>
          <c:xVal>
            <c:numRef>
              <c:f>Sheet1!$B$16:$B$315</c:f>
              <c:numCache>
                <c:formatCode>0.00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6.9500000000000099</c:v>
                </c:pt>
                <c:pt idx="139">
                  <c:v>7.0000000000000098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7.2000000000000099</c:v>
                </c:pt>
                <c:pt idx="144">
                  <c:v>7.2500000000000098</c:v>
                </c:pt>
                <c:pt idx="145">
                  <c:v>7.3</c:v>
                </c:pt>
                <c:pt idx="146">
                  <c:v>7.3500000000000103</c:v>
                </c:pt>
                <c:pt idx="147">
                  <c:v>7.4000000000000101</c:v>
                </c:pt>
                <c:pt idx="148">
                  <c:v>7.4500000000000099</c:v>
                </c:pt>
                <c:pt idx="149">
                  <c:v>7.5000000000000098</c:v>
                </c:pt>
                <c:pt idx="150">
                  <c:v>7.55</c:v>
                </c:pt>
                <c:pt idx="151">
                  <c:v>7.6000000000000103</c:v>
                </c:pt>
                <c:pt idx="152">
                  <c:v>7.6500000000000101</c:v>
                </c:pt>
                <c:pt idx="153">
                  <c:v>7.7000000000000099</c:v>
                </c:pt>
                <c:pt idx="154">
                  <c:v>7.7500000000000098</c:v>
                </c:pt>
                <c:pt idx="155">
                  <c:v>7.8000000000000096</c:v>
                </c:pt>
                <c:pt idx="156">
                  <c:v>7.8500000000000103</c:v>
                </c:pt>
                <c:pt idx="157">
                  <c:v>7.9000000000000101</c:v>
                </c:pt>
                <c:pt idx="158">
                  <c:v>7.9500000000000099</c:v>
                </c:pt>
                <c:pt idx="159">
                  <c:v>8.0000000000000107</c:v>
                </c:pt>
                <c:pt idx="160">
                  <c:v>8.0500000000000096</c:v>
                </c:pt>
                <c:pt idx="161">
                  <c:v>8.1000000000000103</c:v>
                </c:pt>
                <c:pt idx="162">
                  <c:v>8.1500000000000092</c:v>
                </c:pt>
                <c:pt idx="163">
                  <c:v>8.2000000000000099</c:v>
                </c:pt>
                <c:pt idx="164">
                  <c:v>8.2500000000000107</c:v>
                </c:pt>
                <c:pt idx="165">
                  <c:v>8.3000000000000096</c:v>
                </c:pt>
                <c:pt idx="166">
                  <c:v>8.3500000000000103</c:v>
                </c:pt>
                <c:pt idx="167">
                  <c:v>8.4000000000000092</c:v>
                </c:pt>
                <c:pt idx="168">
                  <c:v>8.4500000000000099</c:v>
                </c:pt>
                <c:pt idx="169">
                  <c:v>8.5000000000000107</c:v>
                </c:pt>
                <c:pt idx="170">
                  <c:v>8.5500000000000096</c:v>
                </c:pt>
                <c:pt idx="171">
                  <c:v>8.6000000000000103</c:v>
                </c:pt>
                <c:pt idx="172">
                  <c:v>8.6500000000000092</c:v>
                </c:pt>
                <c:pt idx="173">
                  <c:v>8.7000000000000099</c:v>
                </c:pt>
                <c:pt idx="174">
                  <c:v>8.7500000000000107</c:v>
                </c:pt>
                <c:pt idx="175">
                  <c:v>8.8000000000000096</c:v>
                </c:pt>
                <c:pt idx="176">
                  <c:v>8.8500000000000103</c:v>
                </c:pt>
                <c:pt idx="177">
                  <c:v>8.9000000000000092</c:v>
                </c:pt>
                <c:pt idx="178">
                  <c:v>8.9500000000000099</c:v>
                </c:pt>
                <c:pt idx="179">
                  <c:v>9.0000000000000107</c:v>
                </c:pt>
                <c:pt idx="180">
                  <c:v>9.0500000000000096</c:v>
                </c:pt>
                <c:pt idx="181">
                  <c:v>9.1000000000000103</c:v>
                </c:pt>
                <c:pt idx="182">
                  <c:v>9.1500000000000092</c:v>
                </c:pt>
                <c:pt idx="183">
                  <c:v>9.2000000000000099</c:v>
                </c:pt>
                <c:pt idx="184">
                  <c:v>9.2500000000000107</c:v>
                </c:pt>
                <c:pt idx="185">
                  <c:v>9.3000000000000096</c:v>
                </c:pt>
                <c:pt idx="186">
                  <c:v>9.3500000000000103</c:v>
                </c:pt>
                <c:pt idx="187">
                  <c:v>9.4000000000000092</c:v>
                </c:pt>
                <c:pt idx="188">
                  <c:v>9.4500000000000099</c:v>
                </c:pt>
                <c:pt idx="189">
                  <c:v>9.5000000000000107</c:v>
                </c:pt>
                <c:pt idx="190">
                  <c:v>9.5500000000000096</c:v>
                </c:pt>
                <c:pt idx="191">
                  <c:v>9.6000000000000103</c:v>
                </c:pt>
                <c:pt idx="192">
                  <c:v>9.6500000000000092</c:v>
                </c:pt>
                <c:pt idx="193">
                  <c:v>9.7000000000000099</c:v>
                </c:pt>
                <c:pt idx="194">
                  <c:v>9.7500000000000107</c:v>
                </c:pt>
                <c:pt idx="195">
                  <c:v>9.8000000000000096</c:v>
                </c:pt>
                <c:pt idx="196">
                  <c:v>9.8500000000000103</c:v>
                </c:pt>
                <c:pt idx="197">
                  <c:v>9.9000000000000092</c:v>
                </c:pt>
                <c:pt idx="198">
                  <c:v>9.9500000000000099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Sheet1!$E$16:$E$315</c:f>
              <c:numCache>
                <c:formatCode>0.00E+00</c:formatCode>
                <c:ptCount val="300"/>
                <c:pt idx="0">
                  <c:v>0</c:v>
                </c:pt>
                <c:pt idx="1">
                  <c:v>3.5664110261132028E-189</c:v>
                </c:pt>
                <c:pt idx="2">
                  <c:v>1.513117356034422E-120</c:v>
                </c:pt>
                <c:pt idx="3">
                  <c:v>2.0381103147050028E-86</c:v>
                </c:pt>
                <c:pt idx="4">
                  <c:v>4.7545221627387648E-66</c:v>
                </c:pt>
                <c:pt idx="5">
                  <c:v>1.5234217395544942E-52</c:v>
                </c:pt>
                <c:pt idx="6">
                  <c:v>5.9953482782647451E-43</c:v>
                </c:pt>
                <c:pt idx="7">
                  <c:v>8.6129285467439702E-36</c:v>
                </c:pt>
                <c:pt idx="8">
                  <c:v>2.9629866285621945E-30</c:v>
                </c:pt>
                <c:pt idx="9">
                  <c:v>7.5303542367243722E-26</c:v>
                </c:pt>
                <c:pt idx="10">
                  <c:v>2.8920297362368358E-22</c:v>
                </c:pt>
                <c:pt idx="11">
                  <c:v>2.7022089469924557E-19</c:v>
                </c:pt>
                <c:pt idx="12">
                  <c:v>8.5368325384831298E-17</c:v>
                </c:pt>
                <c:pt idx="13">
                  <c:v>1.1530525155538779E-14</c:v>
                </c:pt>
                <c:pt idx="14">
                  <c:v>7.9063969346935563E-13</c:v>
                </c:pt>
                <c:pt idx="15">
                  <c:v>3.1299502447290925E-11</c:v>
                </c:pt>
                <c:pt idx="16">
                  <c:v>7.8915006596868949E-10</c:v>
                </c:pt>
                <c:pt idx="17">
                  <c:v>1.3675573605929634E-8</c:v>
                </c:pt>
                <c:pt idx="18">
                  <c:v>1.729738211088857E-7</c:v>
                </c:pt>
                <c:pt idx="19">
                  <c:v>1.6753080771771894E-6</c:v>
                </c:pt>
                <c:pt idx="20">
                  <c:v>1.291579099670415E-5</c:v>
                </c:pt>
                <c:pt idx="21">
                  <c:v>8.181004721938215E-5</c:v>
                </c:pt>
                <c:pt idx="22">
                  <c:v>4.3700615844482712E-4</c:v>
                </c:pt>
                <c:pt idx="23">
                  <c:v>2.0118394865991656E-3</c:v>
                </c:pt>
                <c:pt idx="24">
                  <c:v>8.1288754276433936E-3</c:v>
                </c:pt>
                <c:pt idx="25">
                  <c:v>2.9273656974682757E-2</c:v>
                </c:pt>
                <c:pt idx="26">
                  <c:v>9.5194356427572013E-2</c:v>
                </c:pt>
                <c:pt idx="27">
                  <c:v>0.28267762497837889</c:v>
                </c:pt>
                <c:pt idx="28">
                  <c:v>0.77392385419364973</c:v>
                </c:pt>
                <c:pt idx="29">
                  <c:v>1.9699179544727585</c:v>
                </c:pt>
                <c:pt idx="30">
                  <c:v>4.6955371587678663</c:v>
                </c:pt>
                <c:pt idx="31">
                  <c:v>10.547650708366245</c:v>
                </c:pt>
                <c:pt idx="32">
                  <c:v>22.452686056057733</c:v>
                </c:pt>
                <c:pt idx="33">
                  <c:v>45.513944364264347</c:v>
                </c:pt>
                <c:pt idx="34">
                  <c:v>88.238848828903258</c:v>
                </c:pt>
                <c:pt idx="35">
                  <c:v>164.23983198592751</c:v>
                </c:pt>
                <c:pt idx="36">
                  <c:v>294.49770448029784</c:v>
                </c:pt>
                <c:pt idx="37">
                  <c:v>510.26192894428516</c:v>
                </c:pt>
                <c:pt idx="38">
                  <c:v>856.63815889125306</c:v>
                </c:pt>
                <c:pt idx="39">
                  <c:v>1396.8807458066474</c:v>
                </c:pt>
                <c:pt idx="40">
                  <c:v>2217.3687468957201</c:v>
                </c:pt>
                <c:pt idx="41">
                  <c:v>3433.2011292863781</c:v>
                </c:pt>
                <c:pt idx="42">
                  <c:v>5194.303634472757</c:v>
                </c:pt>
                <c:pt idx="43">
                  <c:v>7691.8994587845091</c:v>
                </c:pt>
                <c:pt idx="44">
                  <c:v>11165.161544366312</c:v>
                </c:pt>
                <c:pt idx="45">
                  <c:v>15907.838310844734</c:v>
                </c:pt>
                <c:pt idx="46">
                  <c:v>22274.628786223555</c:v>
                </c:pt>
                <c:pt idx="47">
                  <c:v>30687.0781754651</c:v>
                </c:pt>
                <c:pt idx="48">
                  <c:v>41638.770968991019</c:v>
                </c:pt>
                <c:pt idx="49">
                  <c:v>55699.615031989255</c:v>
                </c:pt>
                <c:pt idx="50">
                  <c:v>73519.035416822619</c:v>
                </c:pt>
                <c:pt idx="51">
                  <c:v>95827.929157195438</c:v>
                </c:pt>
                <c:pt idx="52">
                  <c:v>123439.27002653884</c:v>
                </c:pt>
                <c:pt idx="53">
                  <c:v>157247.29307393136</c:v>
                </c:pt>
                <c:pt idx="54">
                  <c:v>198225.23064106025</c:v>
                </c:pt>
                <c:pt idx="55">
                  <c:v>247421.6126350706</c:v>
                </c:pt>
                <c:pt idx="56">
                  <c:v>305955.18246049382</c:v>
                </c:pt>
                <c:pt idx="57">
                  <c:v>375008.51488175441</c:v>
                </c:pt>
                <c:pt idx="58">
                  <c:v>455820.4522105123</c:v>
                </c:pt>
                <c:pt idx="59">
                  <c:v>549677.49993429135</c:v>
                </c:pt>
                <c:pt idx="60">
                  <c:v>657904.34188178205</c:v>
                </c:pt>
                <c:pt idx="61">
                  <c:v>781853.64819094865</c:v>
                </c:pt>
                <c:pt idx="62">
                  <c:v>922895.35688071896</c:v>
                </c:pt>
                <c:pt idx="63">
                  <c:v>1082405.6120877122</c:v>
                </c:pt>
                <c:pt idx="64">
                  <c:v>1261755.5395217163</c:v>
                </c:pt>
                <c:pt idx="65">
                  <c:v>1462300.0330213604</c:v>
                </c:pt>
                <c:pt idx="66">
                  <c:v>1685366.7159166709</c:v>
                </c:pt>
                <c:pt idx="67">
                  <c:v>1932245.2279111701</c:v>
                </c:pt>
                <c:pt idx="68">
                  <c:v>2204176.9730599476</c:v>
                </c:pt>
                <c:pt idx="69">
                  <c:v>2502345.4477864066</c:v>
                </c:pt>
                <c:pt idx="70">
                  <c:v>2827867.2503470099</c:v>
                </c:pt>
                <c:pt idx="71">
                  <c:v>3181783.8552545831</c:v>
                </c:pt>
                <c:pt idx="72">
                  <c:v>3565054.2183770025</c:v>
                </c:pt>
                <c:pt idx="73">
                  <c:v>3978548.2611324163</c:v>
                </c:pt>
                <c:pt idx="74">
                  <c:v>4423041.265730611</c:v>
                </c:pt>
                <c:pt idx="75">
                  <c:v>4899209.1980169332</c:v>
                </c:pt>
                <c:pt idx="76">
                  <c:v>5407624.9603493679</c:v>
                </c:pt>
                <c:pt idx="77">
                  <c:v>5948755.5642113732</c:v>
                </c:pt>
                <c:pt idx="78">
                  <c:v>6522960.2010113951</c:v>
                </c:pt>
                <c:pt idx="79">
                  <c:v>7130489.179773842</c:v>
                </c:pt>
                <c:pt idx="80">
                  <c:v>7771483.6921814112</c:v>
                </c:pt>
                <c:pt idx="81">
                  <c:v>8445976.3586427961</c:v>
                </c:pt>
                <c:pt idx="82">
                  <c:v>9153892.5036717206</c:v>
                </c:pt>
                <c:pt idx="83">
                  <c:v>9895052.1047842745</c:v>
                </c:pt>
                <c:pt idx="84">
                  <c:v>10669172.356258793</c:v>
                </c:pt>
                <c:pt idx="85">
                  <c:v>11475870.78734266</c:v>
                </c:pt>
                <c:pt idx="86">
                  <c:v>12314668.873723978</c:v>
                </c:pt>
                <c:pt idx="87">
                  <c:v>13184996.081197724</c:v>
                </c:pt>
                <c:pt idx="88">
                  <c:v>14086194.281327689</c:v>
                </c:pt>
                <c:pt idx="89">
                  <c:v>15017522.480432713</c:v>
                </c:pt>
                <c:pt idx="90">
                  <c:v>15978161.805295851</c:v>
                </c:pt>
                <c:pt idx="91">
                  <c:v>16967220.691512231</c:v>
                </c:pt>
                <c:pt idx="92">
                  <c:v>17983740.223263528</c:v>
                </c:pt>
                <c:pt idx="93">
                  <c:v>19026699.57644406</c:v>
                </c:pt>
                <c:pt idx="94">
                  <c:v>20095021.520397361</c:v>
                </c:pt>
                <c:pt idx="95">
                  <c:v>21187577.936976641</c:v>
                </c:pt>
                <c:pt idx="96">
                  <c:v>22303195.319159716</c:v>
                </c:pt>
                <c:pt idx="97">
                  <c:v>23440660.214981556</c:v>
                </c:pt>
                <c:pt idx="98">
                  <c:v>24598724.586040501</c:v>
                </c:pt>
                <c:pt idx="99">
                  <c:v>25776111.053259127</c:v>
                </c:pt>
                <c:pt idx="100">
                  <c:v>26971518.005900074</c:v>
                </c:pt>
                <c:pt idx="101">
                  <c:v>28183624.553028535</c:v>
                </c:pt>
                <c:pt idx="102">
                  <c:v>29411095.299654361</c:v>
                </c:pt>
                <c:pt idx="103">
                  <c:v>30652584.93266499</c:v>
                </c:pt>
                <c:pt idx="104">
                  <c:v>31906742.604361139</c:v>
                </c:pt>
                <c:pt idx="105">
                  <c:v>33172216.103929766</c:v>
                </c:pt>
                <c:pt idx="106">
                  <c:v>34447655.809519581</c:v>
                </c:pt>
                <c:pt idx="107">
                  <c:v>35731718.415732414</c:v>
                </c:pt>
                <c:pt idx="108">
                  <c:v>37023070.433306165</c:v>
                </c:pt>
                <c:pt idx="109">
                  <c:v>38320391.459540151</c:v>
                </c:pt>
                <c:pt idx="110">
                  <c:v>39622377.219619468</c:v>
                </c:pt>
                <c:pt idx="111">
                  <c:v>40927742.380422421</c:v>
                </c:pt>
                <c:pt idx="112">
                  <c:v>42235223.139663815</c:v>
                </c:pt>
                <c:pt idx="113">
                  <c:v>43543579.594339021</c:v>
                </c:pt>
                <c:pt idx="114">
                  <c:v>44851597.893401064</c:v>
                </c:pt>
                <c:pt idx="115">
                  <c:v>46158092.180427633</c:v>
                </c:pt>
                <c:pt idx="116">
                  <c:v>47461906.33273977</c:v>
                </c:pt>
                <c:pt idx="117">
                  <c:v>48761915.50401409</c:v>
                </c:pt>
                <c:pt idx="118">
                  <c:v>50057027.477902465</c:v>
                </c:pt>
                <c:pt idx="119">
                  <c:v>51346183.840546913</c:v>
                </c:pt>
                <c:pt idx="120">
                  <c:v>52628360.980157435</c:v>
                </c:pt>
                <c:pt idx="121">
                  <c:v>53902570.922019713</c:v>
                </c:pt>
                <c:pt idx="122">
                  <c:v>55167862.007422619</c:v>
                </c:pt>
                <c:pt idx="123">
                  <c:v>56423319.425052822</c:v>
                </c:pt>
                <c:pt idx="124">
                  <c:v>57668065.603401154</c:v>
                </c:pt>
                <c:pt idx="125">
                  <c:v>58901260.472671635</c:v>
                </c:pt>
                <c:pt idx="126">
                  <c:v>60122101.604580827</c:v>
                </c:pt>
                <c:pt idx="127">
                  <c:v>61329824.238297567</c:v>
                </c:pt>
                <c:pt idx="128">
                  <c:v>62523701.200596251</c:v>
                </c:pt>
                <c:pt idx="129">
                  <c:v>63703042.728092112</c:v>
                </c:pt>
                <c:pt idx="130">
                  <c:v>64867196.19920247</c:v>
                </c:pt>
                <c:pt idx="131">
                  <c:v>66015545.783223778</c:v>
                </c:pt>
                <c:pt idx="132">
                  <c:v>67147512.013655484</c:v>
                </c:pt>
                <c:pt idx="133">
                  <c:v>68262551.292619392</c:v>
                </c:pt>
                <c:pt idx="134">
                  <c:v>69360155.332943574</c:v>
                </c:pt>
                <c:pt idx="135">
                  <c:v>70439850.544178292</c:v>
                </c:pt>
                <c:pt idx="136">
                  <c:v>71501197.368525296</c:v>
                </c:pt>
                <c:pt idx="137">
                  <c:v>72543789.572354019</c:v>
                </c:pt>
                <c:pt idx="138">
                  <c:v>73567253.498687238</c:v>
                </c:pt>
                <c:pt idx="139">
                  <c:v>74571247.285741076</c:v>
                </c:pt>
                <c:pt idx="140">
                  <c:v>75555460.056312814</c:v>
                </c:pt>
                <c:pt idx="141">
                  <c:v>76519611.082520053</c:v>
                </c:pt>
                <c:pt idx="142">
                  <c:v>77463448.930121347</c:v>
                </c:pt>
                <c:pt idx="143">
                  <c:v>78386750.586368203</c:v>
                </c:pt>
                <c:pt idx="144">
                  <c:v>79289320.575075403</c:v>
                </c:pt>
                <c:pt idx="145">
                  <c:v>80170990.062340289</c:v>
                </c:pt>
                <c:pt idx="146">
                  <c:v>81031615.956092536</c:v>
                </c:pt>
                <c:pt idx="147">
                  <c:v>81871080.002413154</c:v>
                </c:pt>
                <c:pt idx="148">
                  <c:v>82689287.881343454</c:v>
                </c:pt>
                <c:pt idx="149">
                  <c:v>83486168.304670289</c:v>
                </c:pt>
                <c:pt idx="150">
                  <c:v>84261672.117976889</c:v>
                </c:pt>
                <c:pt idx="151">
                  <c:v>85015771.409042686</c:v>
                </c:pt>
                <c:pt idx="152">
                  <c:v>85748458.624485046</c:v>
                </c:pt>
                <c:pt idx="153">
                  <c:v>86459745.696363658</c:v>
                </c:pt>
                <c:pt idx="154">
                  <c:v>87149663.180286542</c:v>
                </c:pt>
                <c:pt idx="155">
                  <c:v>87818259.406405449</c:v>
                </c:pt>
                <c:pt idx="156">
                  <c:v>88465599.644533545</c:v>
                </c:pt>
                <c:pt idx="157">
                  <c:v>89091765.284475148</c:v>
                </c:pt>
                <c:pt idx="158">
                  <c:v>89696853.032522947</c:v>
                </c:pt>
                <c:pt idx="159">
                  <c:v>90280974.1249585</c:v>
                </c:pt>
                <c:pt idx="160">
                  <c:v>90844253.559266701</c:v>
                </c:pt>
                <c:pt idx="161">
                  <c:v>91386829.343672261</c:v>
                </c:pt>
                <c:pt idx="162">
                  <c:v>91908851.765501589</c:v>
                </c:pt>
                <c:pt idx="163">
                  <c:v>92410482.678781852</c:v>
                </c:pt>
                <c:pt idx="164">
                  <c:v>92891894.811397403</c:v>
                </c:pt>
                <c:pt idx="165">
                  <c:v>93353271.092048541</c:v>
                </c:pt>
                <c:pt idx="166">
                  <c:v>93794803.997178763</c:v>
                </c:pt>
                <c:pt idx="167">
                  <c:v>94216694.917969897</c:v>
                </c:pt>
                <c:pt idx="168">
                  <c:v>94619153.547444507</c:v>
                </c:pt>
                <c:pt idx="169">
                  <c:v>95002397.287652209</c:v>
                </c:pt>
                <c:pt idx="170">
                  <c:v>95366650.676867262</c:v>
                </c:pt>
                <c:pt idx="171">
                  <c:v>95712144.836681068</c:v>
                </c:pt>
                <c:pt idx="172">
                  <c:v>96039116.938821167</c:v>
                </c:pt>
                <c:pt idx="173">
                  <c:v>96347809.691499621</c:v>
                </c:pt>
                <c:pt idx="174">
                  <c:v>96638470.845051646</c:v>
                </c:pt>
                <c:pt idx="175">
                  <c:v>96911352.716597214</c:v>
                </c:pt>
                <c:pt idx="176">
                  <c:v>97166711.733432591</c:v>
                </c:pt>
                <c:pt idx="177">
                  <c:v>97404807.99483031</c:v>
                </c:pt>
                <c:pt idx="178">
                  <c:v>97625904.851907983</c:v>
                </c:pt>
                <c:pt idx="179">
                  <c:v>97830268.50520803</c:v>
                </c:pt>
                <c:pt idx="180">
                  <c:v>98018167.619612023</c:v>
                </c:pt>
                <c:pt idx="181">
                  <c:v>98189872.956203029</c:v>
                </c:pt>
                <c:pt idx="182">
                  <c:v>98345657.020675987</c:v>
                </c:pt>
                <c:pt idx="183">
                  <c:v>98485793.727889091</c:v>
                </c:pt>
                <c:pt idx="184">
                  <c:v>98610558.082139403</c:v>
                </c:pt>
                <c:pt idx="185">
                  <c:v>98720225.872743726</c:v>
                </c:pt>
                <c:pt idx="186">
                  <c:v>98815073.384499401</c:v>
                </c:pt>
                <c:pt idx="187">
                  <c:v>98895377.122598529</c:v>
                </c:pt>
                <c:pt idx="188">
                  <c:v>98961413.551569402</c:v>
                </c:pt>
                <c:pt idx="189">
                  <c:v>99013458.847815439</c:v>
                </c:pt>
                <c:pt idx="190">
                  <c:v>99051788.665329278</c:v>
                </c:pt>
                <c:pt idx="191">
                  <c:v>99076677.91415517</c:v>
                </c:pt>
                <c:pt idx="192">
                  <c:v>99088400.551183328</c:v>
                </c:pt>
                <c:pt idx="193">
                  <c:v>99087229.382856801</c:v>
                </c:pt>
                <c:pt idx="194">
                  <c:v>99073435.879383817</c:v>
                </c:pt>
                <c:pt idx="195">
                  <c:v>99047290.00004676</c:v>
                </c:pt>
                <c:pt idx="196">
                  <c:v>99009060.029211581</c:v>
                </c:pt>
                <c:pt idx="197">
                  <c:v>98959012.422642782</c:v>
                </c:pt>
                <c:pt idx="198">
                  <c:v>98897411.663740486</c:v>
                </c:pt>
                <c:pt idx="199">
                  <c:v>98824520.12931931</c:v>
                </c:pt>
                <c:pt idx="200">
                  <c:v>98740597.964561358</c:v>
                </c:pt>
                <c:pt idx="201">
                  <c:v>98645902.96677953</c:v>
                </c:pt>
                <c:pt idx="202">
                  <c:v>98540690.477636576</c:v>
                </c:pt>
                <c:pt idx="203">
                  <c:v>98425213.283477113</c:v>
                </c:pt>
                <c:pt idx="204">
                  <c:v>98299721.523432195</c:v>
                </c:pt>
                <c:pt idx="205">
                  <c:v>98164462.604972064</c:v>
                </c:pt>
                <c:pt idx="206">
                  <c:v>98019681.126584038</c:v>
                </c:pt>
                <c:pt idx="207">
                  <c:v>97865618.807267383</c:v>
                </c:pt>
                <c:pt idx="208">
                  <c:v>97702514.422542945</c:v>
                </c:pt>
                <c:pt idx="209">
                  <c:v>97530603.746685028</c:v>
                </c:pt>
                <c:pt idx="210">
                  <c:v>97350119.500888392</c:v>
                </c:pt>
                <c:pt idx="211">
                  <c:v>97161291.307101592</c:v>
                </c:pt>
                <c:pt idx="212">
                  <c:v>96964345.647251636</c:v>
                </c:pt>
                <c:pt idx="213">
                  <c:v>96759505.827609077</c:v>
                </c:pt>
                <c:pt idx="214">
                  <c:v>96546991.948039934</c:v>
                </c:pt>
                <c:pt idx="215">
                  <c:v>96327020.875903919</c:v>
                </c:pt>
                <c:pt idx="216">
                  <c:v>96099806.224367246</c:v>
                </c:pt>
                <c:pt idx="217">
                  <c:v>95865558.334903106</c:v>
                </c:pt>
                <c:pt idx="218">
                  <c:v>95624484.263764486</c:v>
                </c:pt>
                <c:pt idx="219">
                  <c:v>95376787.772219837</c:v>
                </c:pt>
                <c:pt idx="220">
                  <c:v>95122669.320349202</c:v>
                </c:pt>
                <c:pt idx="221">
                  <c:v>94862326.064208105</c:v>
                </c:pt>
                <c:pt idx="222">
                  <c:v>94595951.856171504</c:v>
                </c:pt>
                <c:pt idx="223">
                  <c:v>94323737.248278543</c:v>
                </c:pt>
                <c:pt idx="224">
                  <c:v>94045869.49840574</c:v>
                </c:pt>
                <c:pt idx="225">
                  <c:v>93762532.579102442</c:v>
                </c:pt>
                <c:pt idx="226">
                  <c:v>93473907.188929319</c:v>
                </c:pt>
                <c:pt idx="227">
                  <c:v>93180170.766147599</c:v>
                </c:pt>
                <c:pt idx="228">
                  <c:v>92881497.504611984</c:v>
                </c:pt>
                <c:pt idx="229">
                  <c:v>92578058.371726632</c:v>
                </c:pt>
                <c:pt idx="230">
                  <c:v>92270021.128330708</c:v>
                </c:pt>
                <c:pt idx="231">
                  <c:v>91957550.350382864</c:v>
                </c:pt>
                <c:pt idx="232">
                  <c:v>91640807.452323094</c:v>
                </c:pt>
                <c:pt idx="233">
                  <c:v>91319950.711992741</c:v>
                </c:pt>
                <c:pt idx="234">
                  <c:v>90995135.297001004</c:v>
                </c:pt>
                <c:pt idx="235">
                  <c:v>90666513.292428583</c:v>
                </c:pt>
                <c:pt idx="236">
                  <c:v>90334233.729767531</c:v>
                </c:pt>
                <c:pt idx="237">
                  <c:v>89998442.616997033</c:v>
                </c:pt>
                <c:pt idx="238">
                  <c:v>89659282.969704166</c:v>
                </c:pt>
                <c:pt idx="239">
                  <c:v>89316894.843156874</c:v>
                </c:pt>
                <c:pt idx="240">
                  <c:v>88971415.365246981</c:v>
                </c:pt>
                <c:pt idx="241">
                  <c:v>88622978.770221442</c:v>
                </c:pt>
                <c:pt idx="242">
                  <c:v>88271716.433123618</c:v>
                </c:pt>
                <c:pt idx="243">
                  <c:v>87917756.904873058</c:v>
                </c:pt>
                <c:pt idx="244">
                  <c:v>87561225.947912633</c:v>
                </c:pt>
                <c:pt idx="245">
                  <c:v>87202246.572357908</c:v>
                </c:pt>
                <c:pt idx="246">
                  <c:v>86840939.0725853</c:v>
                </c:pt>
                <c:pt idx="247">
                  <c:v>86477421.064199582</c:v>
                </c:pt>
                <c:pt idx="248">
                  <c:v>86111807.521325231</c:v>
                </c:pt>
                <c:pt idx="249">
                  <c:v>85744210.814166173</c:v>
                </c:pt>
                <c:pt idx="250">
                  <c:v>85374740.746785611</c:v>
                </c:pt>
                <c:pt idx="251">
                  <c:v>85003504.595056251</c:v>
                </c:pt>
                <c:pt idx="252">
                  <c:v>84630607.144737035</c:v>
                </c:pt>
                <c:pt idx="253">
                  <c:v>84256150.729633316</c:v>
                </c:pt>
                <c:pt idx="254">
                  <c:v>83880235.269799352</c:v>
                </c:pt>
                <c:pt idx="255">
                  <c:v>83502958.309747323</c:v>
                </c:pt>
                <c:pt idx="256">
                  <c:v>83124415.056625009</c:v>
                </c:pt>
                <c:pt idx="257">
                  <c:v>82744698.418329507</c:v>
                </c:pt>
                <c:pt idx="258">
                  <c:v>82363899.041526198</c:v>
                </c:pt>
                <c:pt idx="259">
                  <c:v>81982105.349542364</c:v>
                </c:pt>
                <c:pt idx="260">
                  <c:v>81599403.580107763</c:v>
                </c:pt>
                <c:pt idx="261">
                  <c:v>81215877.822917804</c:v>
                </c:pt>
                <c:pt idx="262">
                  <c:v>80831610.056992665</c:v>
                </c:pt>
                <c:pt idx="263">
                  <c:v>80446680.187812299</c:v>
                </c:pt>
                <c:pt idx="264">
                  <c:v>80061166.084204778</c:v>
                </c:pt>
                <c:pt idx="265">
                  <c:v>79675143.614968538</c:v>
                </c:pt>
                <c:pt idx="266">
                  <c:v>79288686.685211375</c:v>
                </c:pt>
                <c:pt idx="267">
                  <c:v>78901867.272388697</c:v>
                </c:pt>
                <c:pt idx="268">
                  <c:v>78514755.46202521</c:v>
                </c:pt>
                <c:pt idx="269">
                  <c:v>78127419.483106717</c:v>
                </c:pt>
                <c:pt idx="270">
                  <c:v>77739925.743128538</c:v>
                </c:pt>
                <c:pt idx="271">
                  <c:v>77352338.862788185</c:v>
                </c:pt>
                <c:pt idx="272">
                  <c:v>76964721.710311979</c:v>
                </c:pt>
                <c:pt idx="273">
                  <c:v>76577135.435405001</c:v>
                </c:pt>
                <c:pt idx="274">
                  <c:v>76189639.502816454</c:v>
                </c:pt>
                <c:pt idx="275">
                  <c:v>75802291.725510672</c:v>
                </c:pt>
                <c:pt idx="276">
                  <c:v>75415148.297438636</c:v>
                </c:pt>
                <c:pt idx="277">
                  <c:v>75028263.825901687</c:v>
                </c:pt>
                <c:pt idx="278">
                  <c:v>74641691.363502905</c:v>
                </c:pt>
                <c:pt idx="279">
                  <c:v>74255482.439680636</c:v>
                </c:pt>
                <c:pt idx="280">
                  <c:v>73869687.091820866</c:v>
                </c:pt>
                <c:pt idx="281">
                  <c:v>73484353.895943105</c:v>
                </c:pt>
                <c:pt idx="282">
                  <c:v>73099529.996958897</c:v>
                </c:pt>
                <c:pt idx="283">
                  <c:v>72715261.138499081</c:v>
                </c:pt>
                <c:pt idx="284">
                  <c:v>72331591.692308113</c:v>
                </c:pt>
                <c:pt idx="285">
                  <c:v>71948564.687205344</c:v>
                </c:pt>
                <c:pt idx="286">
                  <c:v>71566221.837610513</c:v>
                </c:pt>
                <c:pt idx="287">
                  <c:v>71184603.571634471</c:v>
                </c:pt>
                <c:pt idx="288">
                  <c:v>70803749.058735147</c:v>
                </c:pt>
                <c:pt idx="289">
                  <c:v>70423696.236937985</c:v>
                </c:pt>
                <c:pt idx="290">
                  <c:v>70044481.839623272</c:v>
                </c:pt>
                <c:pt idx="291">
                  <c:v>69666141.421880305</c:v>
                </c:pt>
                <c:pt idx="292">
                  <c:v>69288709.386430636</c:v>
                </c:pt>
                <c:pt idx="293">
                  <c:v>68912219.009122014</c:v>
                </c:pt>
                <c:pt idx="294">
                  <c:v>68536702.463994786</c:v>
                </c:pt>
                <c:pt idx="295">
                  <c:v>68162190.847923711</c:v>
                </c:pt>
                <c:pt idx="296">
                  <c:v>67788714.204837859</c:v>
                </c:pt>
                <c:pt idx="297">
                  <c:v>67416301.549520537</c:v>
                </c:pt>
                <c:pt idx="298">
                  <c:v>67044980.890993498</c:v>
                </c:pt>
                <c:pt idx="299">
                  <c:v>66674779.255487889</c:v>
                </c:pt>
              </c:numCache>
            </c:numRef>
          </c:yVal>
          <c:smooth val="1"/>
        </c:ser>
        <c:axId val="81354752"/>
        <c:axId val="81357056"/>
      </c:scatterChart>
      <c:valAx>
        <c:axId val="81354752"/>
        <c:scaling>
          <c:orientation val="minMax"/>
          <c:max val="1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(microns)</a:t>
                </a:r>
              </a:p>
            </c:rich>
          </c:tx>
          <c:layout/>
        </c:title>
        <c:numFmt formatCode="0" sourceLinked="0"/>
        <c:tickLblPos val="nextTo"/>
        <c:crossAx val="81357056"/>
        <c:crosses val="autoZero"/>
        <c:crossBetween val="midCat"/>
        <c:majorUnit val="1"/>
      </c:valAx>
      <c:valAx>
        <c:axId val="81357056"/>
        <c:scaling>
          <c:logBase val="10"/>
          <c:orientation val="minMax"/>
          <c:min val="100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000" baseline="0"/>
                </a:pPr>
                <a:r>
                  <a:rPr lang="en-US" sz="1000" baseline="0"/>
                  <a:t>Energy Intensity erg/cm</a:t>
                </a:r>
                <a:r>
                  <a:rPr lang="en-US" sz="1000" baseline="30000"/>
                  <a:t>3</a:t>
                </a:r>
                <a:r>
                  <a:rPr lang="en-US" sz="1000" baseline="0"/>
                  <a:t>/sec</a:t>
                </a:r>
              </a:p>
            </c:rich>
          </c:tx>
          <c:layout/>
        </c:title>
        <c:numFmt formatCode="0.E+00" sourceLinked="0"/>
        <c:tickLblPos val="nextTo"/>
        <c:crossAx val="813547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4</xdr:row>
      <xdr:rowOff>9525</xdr:rowOff>
    </xdr:from>
    <xdr:to>
      <xdr:col>12</xdr:col>
      <xdr:colOff>409575</xdr:colOff>
      <xdr:row>17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15"/>
  <sheetViews>
    <sheetView tabSelected="1" zoomScaleNormal="100" workbookViewId="0">
      <selection activeCell="D3" sqref="D3"/>
    </sheetView>
  </sheetViews>
  <sheetFormatPr defaultRowHeight="15"/>
  <cols>
    <col min="1" max="1" width="28.42578125" style="1" bestFit="1" customWidth="1"/>
    <col min="2" max="2" width="10.28515625" bestFit="1" customWidth="1"/>
    <col min="3" max="3" width="9.5703125" customWidth="1"/>
    <col min="4" max="4" width="9.5703125" bestFit="1" customWidth="1"/>
    <col min="5" max="5" width="9.28515625" bestFit="1" customWidth="1"/>
  </cols>
  <sheetData>
    <row r="2" spans="1:5">
      <c r="A2" s="8" t="s">
        <v>0</v>
      </c>
      <c r="B2" s="9" t="s">
        <v>3</v>
      </c>
    </row>
    <row r="3" spans="1:5">
      <c r="A3" s="8" t="s">
        <v>1</v>
      </c>
      <c r="B3" s="10">
        <v>40184</v>
      </c>
    </row>
    <row r="4" spans="1:5">
      <c r="A4" s="8" t="s">
        <v>2</v>
      </c>
      <c r="B4" s="9" t="s">
        <v>4</v>
      </c>
    </row>
    <row r="6" spans="1:5">
      <c r="A6" s="1" t="s">
        <v>5</v>
      </c>
      <c r="B6" s="5">
        <v>6.6259999999999998E-27</v>
      </c>
      <c r="C6" t="s">
        <v>14</v>
      </c>
    </row>
    <row r="7" spans="1:5">
      <c r="A7" s="1" t="s">
        <v>10</v>
      </c>
      <c r="B7" s="4">
        <v>1.38E-16</v>
      </c>
      <c r="C7" t="s">
        <v>13</v>
      </c>
    </row>
    <row r="8" spans="1:5">
      <c r="A8" s="1" t="s">
        <v>6</v>
      </c>
      <c r="B8" s="7">
        <v>30000000000</v>
      </c>
      <c r="C8" t="s">
        <v>12</v>
      </c>
    </row>
    <row r="9" spans="1:5" ht="17.25">
      <c r="A9" s="1" t="s">
        <v>11</v>
      </c>
      <c r="B9" s="6">
        <v>5.6703999999999998E-5</v>
      </c>
      <c r="C9" t="s">
        <v>16</v>
      </c>
    </row>
    <row r="11" spans="1:5" ht="17.25">
      <c r="B11" s="1" t="s">
        <v>17</v>
      </c>
      <c r="C11" s="4">
        <f>$B9*C15^4</f>
        <v>73488384000</v>
      </c>
      <c r="D11" s="4">
        <f t="shared" ref="D11:E11" si="0">$B9*D15^4</f>
        <v>56704000</v>
      </c>
      <c r="E11" s="4">
        <f t="shared" si="0"/>
        <v>459302.39999999997</v>
      </c>
    </row>
    <row r="12" spans="1:5" ht="18">
      <c r="B12" s="1" t="s">
        <v>15</v>
      </c>
      <c r="C12" s="11">
        <f>2897/C15</f>
        <v>0.48283333333333334</v>
      </c>
      <c r="D12" s="11">
        <f t="shared" ref="D12:E12" si="1">2897/D15</f>
        <v>2.8969999999999998</v>
      </c>
      <c r="E12" s="11">
        <f t="shared" si="1"/>
        <v>9.6566666666666663</v>
      </c>
    </row>
    <row r="13" spans="1:5">
      <c r="B13" s="1"/>
    </row>
    <row r="14" spans="1:5">
      <c r="A14" s="1" t="s">
        <v>7</v>
      </c>
      <c r="B14" s="3" t="s">
        <v>8</v>
      </c>
      <c r="C14" s="1" t="s">
        <v>9</v>
      </c>
      <c r="D14" s="1" t="s">
        <v>9</v>
      </c>
      <c r="E14" s="1" t="s">
        <v>9</v>
      </c>
    </row>
    <row r="15" spans="1:5">
      <c r="C15" s="2">
        <v>6000</v>
      </c>
      <c r="D15" s="2">
        <v>1000</v>
      </c>
      <c r="E15" s="2">
        <v>300</v>
      </c>
    </row>
    <row r="16" spans="1:5">
      <c r="A16" s="13">
        <f>B16/10000</f>
        <v>5.0000000000000004E-6</v>
      </c>
      <c r="B16" s="12">
        <v>0.05</v>
      </c>
      <c r="C16" s="4">
        <f>2*$B$6*$B$8^2/$A16^5/(EXP($B$6*$B$8/$A16/$B$7/C$15)-1)</f>
        <v>5.3609858469670426</v>
      </c>
      <c r="D16" s="4">
        <f t="shared" ref="D16" si="2">2*$B$6*$B$8^2/$A16^5/(EXP($B$6*$B$8/$A16/$B$7/D$15)-1)</f>
        <v>2.9315573133960013E-104</v>
      </c>
      <c r="E16" s="4" t="s">
        <v>18</v>
      </c>
    </row>
    <row r="17" spans="1:5">
      <c r="A17" s="13">
        <f t="shared" ref="A17:A80" si="3">B17/10000</f>
        <v>1.0000000000000001E-5</v>
      </c>
      <c r="B17" s="12">
        <v>0.1</v>
      </c>
      <c r="C17" s="4">
        <f t="shared" ref="C17:E46" si="4">2*$B$6*$B$8^2/$A17^5/(EXP($B$6*$B$8/$A17/$B$7/C$15)-1)</f>
        <v>4470018386.5812855</v>
      </c>
      <c r="D17" s="4">
        <f t="shared" si="4"/>
        <v>3.3054924824738394E-43</v>
      </c>
      <c r="E17" s="4">
        <f t="shared" si="4"/>
        <v>3.5664110261132028E-189</v>
      </c>
    </row>
    <row r="18" spans="1:5">
      <c r="A18" s="13">
        <f t="shared" si="3"/>
        <v>1.4999999999999999E-5</v>
      </c>
      <c r="B18" s="12">
        <v>0.15</v>
      </c>
      <c r="C18" s="4">
        <f t="shared" si="4"/>
        <v>1758967999789.7319</v>
      </c>
      <c r="D18" s="4">
        <f t="shared" si="4"/>
        <v>3.0989112085285497E-23</v>
      </c>
      <c r="E18" s="4">
        <f t="shared" si="4"/>
        <v>1.513117356034422E-120</v>
      </c>
    </row>
    <row r="19" spans="1:5">
      <c r="A19" s="13">
        <f t="shared" si="3"/>
        <v>2.0000000000000002E-5</v>
      </c>
      <c r="B19" s="12">
        <v>0.2</v>
      </c>
      <c r="C19" s="4">
        <f t="shared" si="4"/>
        <v>22817565375276.328</v>
      </c>
      <c r="D19" s="4">
        <f t="shared" si="4"/>
        <v>1.9621403865374529E-13</v>
      </c>
      <c r="E19" s="4">
        <f t="shared" si="4"/>
        <v>2.0381103147050028E-86</v>
      </c>
    </row>
    <row r="20" spans="1:5">
      <c r="A20" s="13">
        <f t="shared" si="3"/>
        <v>2.5000000000000001E-5</v>
      </c>
      <c r="B20" s="12">
        <v>0.25</v>
      </c>
      <c r="C20" s="4">
        <f t="shared" si="4"/>
        <v>82483555370429.047</v>
      </c>
      <c r="D20" s="4">
        <f t="shared" si="4"/>
        <v>1.1585340117609174E-7</v>
      </c>
      <c r="E20" s="4">
        <f t="shared" si="4"/>
        <v>4.7545221627387648E-66</v>
      </c>
    </row>
    <row r="21" spans="1:5">
      <c r="A21" s="13">
        <f t="shared" si="3"/>
        <v>2.9999999999999997E-5</v>
      </c>
      <c r="B21" s="12">
        <v>0.3</v>
      </c>
      <c r="C21" s="4">
        <f t="shared" si="4"/>
        <v>164307788289750.06</v>
      </c>
      <c r="D21" s="4">
        <f t="shared" si="4"/>
        <v>6.8942719225398763E-4</v>
      </c>
      <c r="E21" s="4">
        <f t="shared" si="4"/>
        <v>1.5234217395544942E-52</v>
      </c>
    </row>
    <row r="22" spans="1:5">
      <c r="A22" s="13">
        <f t="shared" si="3"/>
        <v>3.4999999999999997E-5</v>
      </c>
      <c r="B22" s="12">
        <v>0.35</v>
      </c>
      <c r="C22" s="4">
        <f t="shared" si="4"/>
        <v>238627991314371.06</v>
      </c>
      <c r="D22" s="4">
        <f t="shared" si="4"/>
        <v>0.30385957461172525</v>
      </c>
      <c r="E22" s="4">
        <f t="shared" si="4"/>
        <v>5.9953482782647451E-43</v>
      </c>
    </row>
    <row r="23" spans="1:5">
      <c r="A23" s="13">
        <f t="shared" si="3"/>
        <v>4.0000000000000003E-5</v>
      </c>
      <c r="B23" s="12">
        <v>0.4</v>
      </c>
      <c r="C23" s="4">
        <f t="shared" si="4"/>
        <v>288899117199866.81</v>
      </c>
      <c r="D23" s="4">
        <f t="shared" si="4"/>
        <v>26.724035457069053</v>
      </c>
      <c r="E23" s="4">
        <f t="shared" si="4"/>
        <v>8.6129285467439702E-36</v>
      </c>
    </row>
    <row r="24" spans="1:5">
      <c r="A24" s="13">
        <f t="shared" si="3"/>
        <v>4.5000000000000003E-5</v>
      </c>
      <c r="B24" s="12">
        <v>0.45</v>
      </c>
      <c r="C24" s="4">
        <f t="shared" si="4"/>
        <v>313056859216665.69</v>
      </c>
      <c r="D24" s="4">
        <f t="shared" si="4"/>
        <v>810.66582488591382</v>
      </c>
      <c r="E24" s="4">
        <f t="shared" si="4"/>
        <v>2.9629866285621945E-30</v>
      </c>
    </row>
    <row r="25" spans="1:5">
      <c r="A25" s="13">
        <f t="shared" si="3"/>
        <v>5.0000000000000002E-5</v>
      </c>
      <c r="B25" s="12">
        <v>0.5</v>
      </c>
      <c r="C25" s="4">
        <f t="shared" si="4"/>
        <v>316238464413821.56</v>
      </c>
      <c r="D25" s="4">
        <f t="shared" si="4"/>
        <v>11754.830263121035</v>
      </c>
      <c r="E25" s="4">
        <f t="shared" si="4"/>
        <v>7.5303542367243722E-26</v>
      </c>
    </row>
    <row r="26" spans="1:5">
      <c r="A26" s="13">
        <f t="shared" si="3"/>
        <v>5.5000000000000002E-5</v>
      </c>
      <c r="B26" s="12">
        <v>0.55000000000000004</v>
      </c>
      <c r="C26" s="4">
        <f t="shared" si="4"/>
        <v>305205720871103.19</v>
      </c>
      <c r="D26" s="4">
        <f t="shared" si="4"/>
        <v>100151.66382847689</v>
      </c>
      <c r="E26" s="4">
        <f t="shared" si="4"/>
        <v>2.8920297362368358E-22</v>
      </c>
    </row>
    <row r="27" spans="1:5">
      <c r="A27" s="13">
        <f t="shared" si="3"/>
        <v>5.9999999999999995E-5</v>
      </c>
      <c r="B27" s="12">
        <v>0.6</v>
      </c>
      <c r="C27" s="4">
        <f t="shared" si="4"/>
        <v>285814063498101.94</v>
      </c>
      <c r="D27" s="4">
        <f t="shared" si="4"/>
        <v>574848.04354183038</v>
      </c>
      <c r="E27" s="4">
        <f t="shared" si="4"/>
        <v>2.7022089469924557E-19</v>
      </c>
    </row>
    <row r="28" spans="1:5">
      <c r="A28" s="13">
        <f t="shared" si="3"/>
        <v>6.5000000000000008E-5</v>
      </c>
      <c r="B28" s="12">
        <v>0.65</v>
      </c>
      <c r="C28" s="4">
        <f t="shared" si="4"/>
        <v>262342737118535.53</v>
      </c>
      <c r="D28" s="4">
        <f t="shared" si="4"/>
        <v>2442075.2164352001</v>
      </c>
      <c r="E28" s="4">
        <f t="shared" si="4"/>
        <v>8.5368325384831298E-17</v>
      </c>
    </row>
    <row r="29" spans="1:5">
      <c r="A29" s="13">
        <f t="shared" si="3"/>
        <v>6.9999999999999994E-5</v>
      </c>
      <c r="B29" s="12">
        <v>0.7</v>
      </c>
      <c r="C29" s="4">
        <f t="shared" si="4"/>
        <v>237617543806978.06</v>
      </c>
      <c r="D29" s="4">
        <f t="shared" si="4"/>
        <v>8208774.8192487257</v>
      </c>
      <c r="E29" s="4">
        <f t="shared" si="4"/>
        <v>1.1530525155538779E-14</v>
      </c>
    </row>
    <row r="30" spans="1:5">
      <c r="A30" s="13">
        <f t="shared" si="3"/>
        <v>7.4999999999999993E-5</v>
      </c>
      <c r="B30" s="12">
        <v>0.75</v>
      </c>
      <c r="C30" s="4">
        <f t="shared" si="4"/>
        <v>213359293617561.28</v>
      </c>
      <c r="D30" s="4">
        <f t="shared" si="4"/>
        <v>22921652.2765388</v>
      </c>
      <c r="E30" s="4">
        <f t="shared" si="4"/>
        <v>7.9063969346935563E-13</v>
      </c>
    </row>
    <row r="31" spans="1:5">
      <c r="A31" s="13">
        <f t="shared" si="3"/>
        <v>8.0000000000000007E-5</v>
      </c>
      <c r="B31" s="12">
        <v>0.8</v>
      </c>
      <c r="C31" s="4">
        <f t="shared" si="4"/>
        <v>190526607727457.34</v>
      </c>
      <c r="D31" s="4">
        <f t="shared" si="4"/>
        <v>55133179.396898083</v>
      </c>
      <c r="E31" s="4">
        <f t="shared" si="4"/>
        <v>3.1299502447290925E-11</v>
      </c>
    </row>
    <row r="32" spans="1:5">
      <c r="A32" s="13">
        <f t="shared" si="3"/>
        <v>8.4999999999999993E-5</v>
      </c>
      <c r="B32" s="12">
        <v>0.85</v>
      </c>
      <c r="C32" s="4">
        <f t="shared" si="4"/>
        <v>169584284889932.09</v>
      </c>
      <c r="D32" s="4">
        <f t="shared" si="4"/>
        <v>117421713.54209991</v>
      </c>
      <c r="E32" s="4">
        <f t="shared" si="4"/>
        <v>7.8915006596868949E-10</v>
      </c>
    </row>
    <row r="33" spans="1:5">
      <c r="A33" s="13">
        <f t="shared" si="3"/>
        <v>9.0000000000000006E-5</v>
      </c>
      <c r="B33" s="12">
        <v>0.9</v>
      </c>
      <c r="C33" s="4">
        <f t="shared" si="4"/>
        <v>150692936811929.09</v>
      </c>
      <c r="D33" s="4">
        <f t="shared" si="4"/>
        <v>226204732.48324808</v>
      </c>
      <c r="E33" s="4">
        <f t="shared" si="4"/>
        <v>1.3675573605929634E-8</v>
      </c>
    </row>
    <row r="34" spans="1:5">
      <c r="A34" s="13">
        <f t="shared" si="3"/>
        <v>9.4999999999999992E-5</v>
      </c>
      <c r="B34" s="12">
        <v>0.95</v>
      </c>
      <c r="C34" s="4">
        <f t="shared" si="4"/>
        <v>133835357782129.19</v>
      </c>
      <c r="D34" s="4">
        <f t="shared" si="4"/>
        <v>400800600.81874555</v>
      </c>
      <c r="E34" s="4">
        <f t="shared" si="4"/>
        <v>1.729738211088857E-7</v>
      </c>
    </row>
    <row r="35" spans="1:5">
      <c r="A35" s="13">
        <f t="shared" si="3"/>
        <v>1E-4</v>
      </c>
      <c r="B35" s="12">
        <v>1</v>
      </c>
      <c r="C35" s="4">
        <f t="shared" si="4"/>
        <v>118897431371603.3</v>
      </c>
      <c r="D35" s="4">
        <f t="shared" si="4"/>
        <v>661904603.19472492</v>
      </c>
      <c r="E35" s="4">
        <f t="shared" si="4"/>
        <v>1.6753080771771894E-6</v>
      </c>
    </row>
    <row r="36" spans="1:5">
      <c r="A36" s="13">
        <f t="shared" si="3"/>
        <v>1.05E-4</v>
      </c>
      <c r="B36" s="12">
        <v>1.05</v>
      </c>
      <c r="C36" s="4">
        <f t="shared" si="4"/>
        <v>105718251875036.03</v>
      </c>
      <c r="D36" s="4">
        <f t="shared" si="4"/>
        <v>1029771789.2125161</v>
      </c>
      <c r="E36" s="4">
        <f t="shared" si="4"/>
        <v>1.291579099670415E-5</v>
      </c>
    </row>
    <row r="37" spans="1:5">
      <c r="A37" s="13">
        <f t="shared" si="3"/>
        <v>1.1E-4</v>
      </c>
      <c r="B37" s="12">
        <v>1.1000000000000001</v>
      </c>
      <c r="C37" s="4">
        <f t="shared" si="4"/>
        <v>94120152981395</v>
      </c>
      <c r="D37" s="4">
        <f t="shared" si="4"/>
        <v>1522422673.9090869</v>
      </c>
      <c r="E37" s="4">
        <f t="shared" si="4"/>
        <v>8.181004721938215E-5</v>
      </c>
    </row>
    <row r="38" spans="1:5">
      <c r="A38" s="13">
        <f t="shared" si="3"/>
        <v>1.1499999999999999E-4</v>
      </c>
      <c r="B38" s="12">
        <v>1.1499999999999999</v>
      </c>
      <c r="C38" s="4">
        <f t="shared" si="4"/>
        <v>83925961986274.109</v>
      </c>
      <c r="D38" s="4">
        <f t="shared" si="4"/>
        <v>2154131241.0321655</v>
      </c>
      <c r="E38" s="4">
        <f t="shared" si="4"/>
        <v>4.3700615844482712E-4</v>
      </c>
    </row>
    <row r="39" spans="1:5">
      <c r="A39" s="13">
        <f t="shared" si="3"/>
        <v>1.1999999999999999E-4</v>
      </c>
      <c r="B39" s="12">
        <v>1.2</v>
      </c>
      <c r="C39" s="4">
        <f t="shared" si="4"/>
        <v>74968309290236.469</v>
      </c>
      <c r="D39" s="4">
        <f t="shared" si="4"/>
        <v>2934357687.1497307</v>
      </c>
      <c r="E39" s="4">
        <f t="shared" si="4"/>
        <v>2.0118394865991656E-3</v>
      </c>
    </row>
    <row r="40" spans="1:5">
      <c r="A40" s="13">
        <f t="shared" si="3"/>
        <v>1.25E-4</v>
      </c>
      <c r="B40" s="12">
        <v>1.25</v>
      </c>
      <c r="C40" s="4">
        <f t="shared" si="4"/>
        <v>67094105799604.078</v>
      </c>
      <c r="D40" s="4">
        <f t="shared" si="4"/>
        <v>3867186775.8159018</v>
      </c>
      <c r="E40" s="4">
        <f t="shared" si="4"/>
        <v>8.1288754276433936E-3</v>
      </c>
    </row>
    <row r="41" spans="1:5">
      <c r="A41" s="13">
        <f t="shared" si="3"/>
        <v>1.3000000000000002E-4</v>
      </c>
      <c r="B41" s="12">
        <v>1.3</v>
      </c>
      <c r="C41" s="4">
        <f t="shared" si="4"/>
        <v>60166159514150.82</v>
      </c>
      <c r="D41" s="4">
        <f t="shared" si="4"/>
        <v>4951249487.7309227</v>
      </c>
      <c r="E41" s="4">
        <f t="shared" si="4"/>
        <v>2.9273656974682757E-2</v>
      </c>
    </row>
    <row r="42" spans="1:5">
      <c r="A42" s="13">
        <f t="shared" si="3"/>
        <v>1.35E-4</v>
      </c>
      <c r="B42" s="12">
        <v>1.35</v>
      </c>
      <c r="C42" s="4">
        <f t="shared" si="4"/>
        <v>54063161273006</v>
      </c>
      <c r="D42" s="4">
        <f t="shared" si="4"/>
        <v>6180050403.470253</v>
      </c>
      <c r="E42" s="4">
        <f t="shared" si="4"/>
        <v>9.5194356427572013E-2</v>
      </c>
    </row>
    <row r="43" spans="1:5">
      <c r="A43" s="13">
        <f t="shared" si="3"/>
        <v>1.3999999999999999E-4</v>
      </c>
      <c r="B43" s="12">
        <v>1.4</v>
      </c>
      <c r="C43" s="4">
        <f t="shared" si="4"/>
        <v>48678795546330.852</v>
      </c>
      <c r="D43" s="4">
        <f t="shared" si="4"/>
        <v>7542595749.7950525</v>
      </c>
      <c r="E43" s="4">
        <f t="shared" si="4"/>
        <v>0.28267762497837889</v>
      </c>
    </row>
    <row r="44" spans="1:5">
      <c r="A44" s="13">
        <f t="shared" si="3"/>
        <v>1.45E-4</v>
      </c>
      <c r="B44" s="12">
        <v>1.45</v>
      </c>
      <c r="C44" s="4">
        <f t="shared" si="4"/>
        <v>43920432480253.914</v>
      </c>
      <c r="D44" s="4">
        <f t="shared" si="4"/>
        <v>9024211798.6349964</v>
      </c>
      <c r="E44" s="4">
        <f t="shared" si="4"/>
        <v>0.77392385419364973</v>
      </c>
    </row>
    <row r="45" spans="1:5">
      <c r="A45" s="13">
        <f t="shared" si="3"/>
        <v>1.4999999999999999E-4</v>
      </c>
      <c r="B45" s="12">
        <v>1.5</v>
      </c>
      <c r="C45" s="4">
        <f t="shared" si="4"/>
        <v>39707669870313.742</v>
      </c>
      <c r="D45" s="4">
        <f t="shared" si="4"/>
        <v>10607453108.337095</v>
      </c>
      <c r="E45" s="4">
        <f t="shared" si="4"/>
        <v>1.9699179544727585</v>
      </c>
    </row>
    <row r="46" spans="1:5">
      <c r="A46" s="13">
        <f t="shared" si="3"/>
        <v>1.55E-4</v>
      </c>
      <c r="B46" s="12">
        <v>1.55</v>
      </c>
      <c r="C46" s="4">
        <f t="shared" si="4"/>
        <v>35970877596348.344</v>
      </c>
      <c r="D46" s="4">
        <f t="shared" si="4"/>
        <v>12273018172.389751</v>
      </c>
      <c r="E46" s="4">
        <f t="shared" si="4"/>
        <v>4.6955371587678663</v>
      </c>
    </row>
    <row r="47" spans="1:5">
      <c r="A47" s="13">
        <f t="shared" si="3"/>
        <v>1.6000000000000001E-4</v>
      </c>
      <c r="B47" s="12">
        <v>1.6</v>
      </c>
      <c r="C47" s="4">
        <f t="shared" ref="C47:E110" si="5">2*$B$6*$B$8^2/$A47^5/(EXP($B$6*$B$8/$A47/$B$7/C$15)-1)</f>
        <v>32649826007768.871</v>
      </c>
      <c r="D47" s="4">
        <f t="shared" si="5"/>
        <v>14000611100.494591</v>
      </c>
      <c r="E47" s="4">
        <f t="shared" si="5"/>
        <v>10.547650708366245</v>
      </c>
    </row>
    <row r="48" spans="1:5">
      <c r="A48" s="13">
        <f t="shared" si="3"/>
        <v>1.65E-4</v>
      </c>
      <c r="B48" s="12">
        <v>1.65</v>
      </c>
      <c r="C48" s="4">
        <f t="shared" si="5"/>
        <v>29692437002495.164</v>
      </c>
      <c r="D48" s="4">
        <f t="shared" si="5"/>
        <v>15769708419.563848</v>
      </c>
      <c r="E48" s="4">
        <f t="shared" si="5"/>
        <v>22.452686056057733</v>
      </c>
    </row>
    <row r="49" spans="1:5">
      <c r="A49" s="13">
        <f t="shared" si="3"/>
        <v>1.6999999999999999E-4</v>
      </c>
      <c r="B49" s="12">
        <v>1.7</v>
      </c>
      <c r="C49" s="4">
        <f t="shared" si="5"/>
        <v>27053671429465.621</v>
      </c>
      <c r="D49" s="4">
        <f t="shared" si="5"/>
        <v>17560207883.639408</v>
      </c>
      <c r="E49" s="4">
        <f t="shared" si="5"/>
        <v>45.513944364264347</v>
      </c>
    </row>
    <row r="50" spans="1:5">
      <c r="A50" s="13">
        <f t="shared" si="3"/>
        <v>1.75E-4</v>
      </c>
      <c r="B50" s="12">
        <v>1.75</v>
      </c>
      <c r="C50" s="4">
        <f t="shared" si="5"/>
        <v>24694552224663.953</v>
      </c>
      <c r="D50" s="4">
        <f t="shared" si="5"/>
        <v>19352950412.426674</v>
      </c>
      <c r="E50" s="4">
        <f t="shared" si="5"/>
        <v>88.238848828903258</v>
      </c>
    </row>
    <row r="51" spans="1:5">
      <c r="A51" s="13">
        <f t="shared" si="3"/>
        <v>1.8000000000000001E-4</v>
      </c>
      <c r="B51" s="12">
        <v>1.8</v>
      </c>
      <c r="C51" s="4">
        <f t="shared" si="5"/>
        <v>22581315124682.785</v>
      </c>
      <c r="D51" s="4">
        <f t="shared" si="5"/>
        <v>21130116806.809444</v>
      </c>
      <c r="E51" s="4">
        <f t="shared" si="5"/>
        <v>164.23983198592751</v>
      </c>
    </row>
    <row r="52" spans="1:5">
      <c r="A52" s="13">
        <f t="shared" si="3"/>
        <v>1.85E-4</v>
      </c>
      <c r="B52" s="12">
        <v>1.85</v>
      </c>
      <c r="C52" s="4">
        <f t="shared" si="5"/>
        <v>20684675235390.586</v>
      </c>
      <c r="D52" s="4">
        <f t="shared" si="5"/>
        <v>22875508044.947464</v>
      </c>
      <c r="E52" s="4">
        <f t="shared" si="5"/>
        <v>294.49770448029784</v>
      </c>
    </row>
    <row r="53" spans="1:5">
      <c r="A53" s="13">
        <f t="shared" si="3"/>
        <v>1.8999999999999998E-4</v>
      </c>
      <c r="B53" s="12">
        <v>1.9</v>
      </c>
      <c r="C53" s="4">
        <f t="shared" si="5"/>
        <v>18979196513604.625</v>
      </c>
      <c r="D53" s="4">
        <f t="shared" si="5"/>
        <v>24574722296.363029</v>
      </c>
      <c r="E53" s="4">
        <f t="shared" si="5"/>
        <v>510.26192894428516</v>
      </c>
    </row>
    <row r="54" spans="1:5">
      <c r="A54" s="13">
        <f t="shared" si="3"/>
        <v>1.95E-4</v>
      </c>
      <c r="B54" s="12">
        <v>1.95</v>
      </c>
      <c r="C54" s="4">
        <f t="shared" si="5"/>
        <v>17442751325921.727</v>
      </c>
      <c r="D54" s="4">
        <f t="shared" si="5"/>
        <v>26215243921.025558</v>
      </c>
      <c r="E54" s="4">
        <f t="shared" si="5"/>
        <v>856.63815889125306</v>
      </c>
    </row>
    <row r="55" spans="1:5">
      <c r="A55" s="13">
        <f t="shared" si="3"/>
        <v>2.0000000000000001E-4</v>
      </c>
      <c r="B55" s="12">
        <v>2</v>
      </c>
      <c r="C55" s="4">
        <f t="shared" si="5"/>
        <v>16056058057402.627</v>
      </c>
      <c r="D55" s="4">
        <f t="shared" si="5"/>
        <v>27786460233.409626</v>
      </c>
      <c r="E55" s="4">
        <f t="shared" si="5"/>
        <v>1396.8807458066474</v>
      </c>
    </row>
    <row r="56" spans="1:5">
      <c r="A56" s="13">
        <f t="shared" si="3"/>
        <v>2.05E-4</v>
      </c>
      <c r="B56" s="12">
        <v>2.0499999999999998</v>
      </c>
      <c r="C56" s="4">
        <f t="shared" si="5"/>
        <v>14802285878883.164</v>
      </c>
      <c r="D56" s="4">
        <f t="shared" si="5"/>
        <v>29279621216.947086</v>
      </c>
      <c r="E56" s="4">
        <f t="shared" si="5"/>
        <v>2217.3687468957201</v>
      </c>
    </row>
    <row r="57" spans="1:5">
      <c r="A57" s="13">
        <f t="shared" si="3"/>
        <v>2.1000000000000001E-4</v>
      </c>
      <c r="B57" s="12">
        <v>2.1</v>
      </c>
      <c r="C57" s="4">
        <f t="shared" si="5"/>
        <v>13666717025577.525</v>
      </c>
      <c r="D57" s="4">
        <f t="shared" si="5"/>
        <v>30687756084.667095</v>
      </c>
      <c r="E57" s="4">
        <f t="shared" si="5"/>
        <v>3433.2011292863781</v>
      </c>
    </row>
    <row r="58" spans="1:5">
      <c r="A58" s="13">
        <f t="shared" si="3"/>
        <v>2.1499999999999999E-4</v>
      </c>
      <c r="B58" s="12">
        <v>2.15</v>
      </c>
      <c r="C58" s="4">
        <f t="shared" si="5"/>
        <v>12636458167491.826</v>
      </c>
      <c r="D58" s="4">
        <f t="shared" si="5"/>
        <v>32005558913.208542</v>
      </c>
      <c r="E58" s="4">
        <f t="shared" si="5"/>
        <v>5194.303634472757</v>
      </c>
    </row>
    <row r="59" spans="1:5">
      <c r="A59" s="13">
        <f t="shared" si="3"/>
        <v>2.2000000000000001E-4</v>
      </c>
      <c r="B59" s="12">
        <v>2.2000000000000002</v>
      </c>
      <c r="C59" s="4">
        <f t="shared" si="5"/>
        <v>11700193598716.367</v>
      </c>
      <c r="D59" s="4">
        <f t="shared" si="5"/>
        <v>33229253759.672218</v>
      </c>
      <c r="E59" s="4">
        <f t="shared" si="5"/>
        <v>7691.8994587845091</v>
      </c>
    </row>
    <row r="60" spans="1:5">
      <c r="A60" s="13">
        <f t="shared" si="3"/>
        <v>2.2499999999999999E-4</v>
      </c>
      <c r="B60" s="12">
        <v>2.25</v>
      </c>
      <c r="C60" s="4">
        <f t="shared" si="5"/>
        <v>10847974007868.234</v>
      </c>
      <c r="D60" s="4">
        <f t="shared" si="5"/>
        <v>34356447862.004158</v>
      </c>
      <c r="E60" s="4">
        <f t="shared" si="5"/>
        <v>11165.161544366312</v>
      </c>
    </row>
    <row r="61" spans="1:5">
      <c r="A61" s="13">
        <f t="shared" si="3"/>
        <v>2.2999999999999998E-4</v>
      </c>
      <c r="B61" s="12">
        <v>2.2999999999999998</v>
      </c>
      <c r="C61" s="4">
        <f t="shared" si="5"/>
        <v>10071035506395.316</v>
      </c>
      <c r="D61" s="4">
        <f t="shared" si="5"/>
        <v>35385979825.066734</v>
      </c>
      <c r="E61" s="4">
        <f t="shared" si="5"/>
        <v>15907.838310844734</v>
      </c>
    </row>
    <row r="62" spans="1:5">
      <c r="A62" s="13">
        <f t="shared" si="3"/>
        <v>2.3500000000000002E-4</v>
      </c>
      <c r="B62" s="12">
        <v>2.35</v>
      </c>
      <c r="C62" s="4">
        <f t="shared" si="5"/>
        <v>9361644387312.4805</v>
      </c>
      <c r="D62" s="4">
        <f t="shared" si="5"/>
        <v>36317768164.747902</v>
      </c>
      <c r="E62" s="4">
        <f t="shared" si="5"/>
        <v>22274.628786223555</v>
      </c>
    </row>
    <row r="63" spans="1:5">
      <c r="A63" s="13">
        <f t="shared" si="3"/>
        <v>2.3999999999999998E-4</v>
      </c>
      <c r="B63" s="12">
        <v>2.4</v>
      </c>
      <c r="C63" s="4">
        <f t="shared" si="5"/>
        <v>8712963772476.3115</v>
      </c>
      <c r="D63" s="4">
        <f t="shared" si="5"/>
        <v>37152664248.954056</v>
      </c>
      <c r="E63" s="4">
        <f t="shared" si="5"/>
        <v>30687.0781754651</v>
      </c>
    </row>
    <row r="64" spans="1:5">
      <c r="A64" s="13">
        <f t="shared" si="3"/>
        <v>2.4499999999999999E-4</v>
      </c>
      <c r="B64" s="12">
        <v>2.4500000000000002</v>
      </c>
      <c r="C64" s="4">
        <f t="shared" si="5"/>
        <v>8118938892729.9189</v>
      </c>
      <c r="D64" s="4">
        <f t="shared" si="5"/>
        <v>37892312543.424973</v>
      </c>
      <c r="E64" s="4">
        <f t="shared" si="5"/>
        <v>41638.770968991019</v>
      </c>
    </row>
    <row r="65" spans="1:5">
      <c r="A65" s="13">
        <f t="shared" si="3"/>
        <v>2.5000000000000001E-4</v>
      </c>
      <c r="B65" s="12">
        <v>2.5</v>
      </c>
      <c r="C65" s="4">
        <f t="shared" si="5"/>
        <v>7574198243985.5996</v>
      </c>
      <c r="D65" s="4">
        <f t="shared" si="5"/>
        <v>38539020134.445389</v>
      </c>
      <c r="E65" s="4">
        <f t="shared" si="5"/>
        <v>55699.615031989255</v>
      </c>
    </row>
    <row r="66" spans="1:5">
      <c r="A66" s="13">
        <f t="shared" si="3"/>
        <v>2.5499999999999996E-4</v>
      </c>
      <c r="B66" s="12">
        <v>2.5499999999999998</v>
      </c>
      <c r="C66" s="4">
        <f t="shared" si="5"/>
        <v>7073968285104.9082</v>
      </c>
      <c r="D66" s="4">
        <f t="shared" si="5"/>
        <v>39095636743.889763</v>
      </c>
      <c r="E66" s="4">
        <f t="shared" si="5"/>
        <v>73519.035416822619</v>
      </c>
    </row>
    <row r="67" spans="1:5">
      <c r="A67" s="13">
        <f t="shared" si="3"/>
        <v>2.6000000000000003E-4</v>
      </c>
      <c r="B67" s="12">
        <v>2.6</v>
      </c>
      <c r="C67" s="4">
        <f t="shared" si="5"/>
        <v>6613999700983.3242</v>
      </c>
      <c r="D67" s="4">
        <f t="shared" si="5"/>
        <v>39565445854.483299</v>
      </c>
      <c r="E67" s="4">
        <f t="shared" si="5"/>
        <v>95827.929157195438</v>
      </c>
    </row>
    <row r="68" spans="1:5">
      <c r="A68" s="13">
        <f t="shared" si="3"/>
        <v>2.6499999999999999E-4</v>
      </c>
      <c r="B68" s="12">
        <v>2.65</v>
      </c>
      <c r="C68" s="4">
        <f t="shared" si="5"/>
        <v>6190503556152.8232</v>
      </c>
      <c r="D68" s="4">
        <f t="shared" si="5"/>
        <v>39952067103.03228</v>
      </c>
      <c r="E68" s="4">
        <f t="shared" si="5"/>
        <v>123439.27002653884</v>
      </c>
    </row>
    <row r="69" spans="1:5">
      <c r="A69" s="13">
        <f t="shared" si="3"/>
        <v>2.7E-4</v>
      </c>
      <c r="B69" s="12">
        <v>2.7</v>
      </c>
      <c r="C69" s="4">
        <f t="shared" si="5"/>
        <v>5800095918916.7969</v>
      </c>
      <c r="D69" s="4">
        <f t="shared" si="5"/>
        <v>40259369755.229622</v>
      </c>
      <c r="E69" s="4">
        <f t="shared" si="5"/>
        <v>157247.29307393136</v>
      </c>
    </row>
    <row r="70" spans="1:5">
      <c r="A70" s="13">
        <f t="shared" si="3"/>
        <v>2.7500000000000002E-4</v>
      </c>
      <c r="B70" s="12">
        <v>2.75</v>
      </c>
      <c r="C70" s="4">
        <f t="shared" si="5"/>
        <v>5439749750835.0977</v>
      </c>
      <c r="D70" s="4">
        <f t="shared" si="5"/>
        <v>40491396827.421654</v>
      </c>
      <c r="E70" s="4">
        <f t="shared" si="5"/>
        <v>198225.23064106025</v>
      </c>
    </row>
    <row r="71" spans="1:5">
      <c r="A71" s="13">
        <f t="shared" si="3"/>
        <v>2.7999999999999998E-4</v>
      </c>
      <c r="B71" s="12">
        <v>2.8</v>
      </c>
      <c r="C71" s="4">
        <f t="shared" si="5"/>
        <v>5106753037541.4668</v>
      </c>
      <c r="D71" s="4">
        <f t="shared" si="5"/>
        <v>40652299250.323753</v>
      </c>
      <c r="E71" s="4">
        <f t="shared" si="5"/>
        <v>247421.6126350706</v>
      </c>
    </row>
    <row r="72" spans="1:5">
      <c r="A72" s="13">
        <f t="shared" si="3"/>
        <v>2.8499999999999999E-4</v>
      </c>
      <c r="B72" s="12">
        <v>2.85</v>
      </c>
      <c r="C72" s="4">
        <f t="shared" si="5"/>
        <v>4798672289728.6797</v>
      </c>
      <c r="D72" s="4">
        <f t="shared" si="5"/>
        <v>40746279361.240944</v>
      </c>
      <c r="E72" s="4">
        <f t="shared" si="5"/>
        <v>305955.18246049382</v>
      </c>
    </row>
    <row r="73" spans="1:5">
      <c r="A73" s="13">
        <f t="shared" si="3"/>
        <v>2.9E-4</v>
      </c>
      <c r="B73" s="12">
        <v>2.9</v>
      </c>
      <c r="C73" s="4">
        <f t="shared" si="5"/>
        <v>4513320672184.2695</v>
      </c>
      <c r="D73" s="4">
        <f t="shared" si="5"/>
        <v>40777542951.286316</v>
      </c>
      <c r="E73" s="4">
        <f t="shared" si="5"/>
        <v>375008.51488175441</v>
      </c>
    </row>
    <row r="74" spans="1:5">
      <c r="A74" s="13">
        <f t="shared" si="3"/>
        <v>2.9500000000000001E-4</v>
      </c>
      <c r="B74" s="12">
        <v>2.95</v>
      </c>
      <c r="C74" s="4">
        <f t="shared" si="5"/>
        <v>4248730127800.9316</v>
      </c>
      <c r="D74" s="4">
        <f t="shared" si="5"/>
        <v>40750259070.997971</v>
      </c>
      <c r="E74" s="4">
        <f t="shared" si="5"/>
        <v>455820.4522105123</v>
      </c>
    </row>
    <row r="75" spans="1:5">
      <c r="A75" s="13">
        <f t="shared" si="3"/>
        <v>2.9999999999999997E-4</v>
      </c>
      <c r="B75" s="12">
        <v>3</v>
      </c>
      <c r="C75" s="4">
        <f t="shared" si="5"/>
        <v>4003126955714.5693</v>
      </c>
      <c r="D75" s="4">
        <f t="shared" si="5"/>
        <v>40668526802.189041</v>
      </c>
      <c r="E75" s="4">
        <f t="shared" si="5"/>
        <v>549677.49993429135</v>
      </c>
    </row>
    <row r="76" spans="1:5">
      <c r="A76" s="13">
        <f t="shared" si="3"/>
        <v>3.0499999999999999E-4</v>
      </c>
      <c r="B76" s="12">
        <v>3.05</v>
      </c>
      <c r="C76" s="4">
        <f t="shared" si="5"/>
        <v>3774910380819.8672</v>
      </c>
      <c r="D76" s="4">
        <f t="shared" si="5"/>
        <v>40536348228.190071</v>
      </c>
      <c r="E76" s="4">
        <f t="shared" si="5"/>
        <v>657904.34188178205</v>
      </c>
    </row>
    <row r="77" spans="1:5">
      <c r="A77" s="13">
        <f t="shared" si="3"/>
        <v>3.1E-4</v>
      </c>
      <c r="B77" s="12">
        <v>3.1</v>
      </c>
      <c r="C77" s="4">
        <f t="shared" si="5"/>
        <v>3562633718125.0981</v>
      </c>
      <c r="D77" s="4">
        <f t="shared" si="5"/>
        <v>40357606872.712074</v>
      </c>
      <c r="E77" s="4">
        <f t="shared" si="5"/>
        <v>781853.64819094865</v>
      </c>
    </row>
    <row r="78" spans="1:5">
      <c r="A78" s="13">
        <f t="shared" si="3"/>
        <v>3.1500000000000001E-4</v>
      </c>
      <c r="B78" s="12">
        <v>3.15</v>
      </c>
      <c r="C78" s="4">
        <f t="shared" si="5"/>
        <v>3364987791617.0825</v>
      </c>
      <c r="D78" s="4">
        <f t="shared" si="5"/>
        <v>40136050924.561707</v>
      </c>
      <c r="E78" s="4">
        <f t="shared" si="5"/>
        <v>922895.35688071896</v>
      </c>
    </row>
    <row r="79" spans="1:5">
      <c r="A79" s="13">
        <f t="shared" si="3"/>
        <v>3.2000000000000003E-4</v>
      </c>
      <c r="B79" s="12">
        <v>3.2</v>
      </c>
      <c r="C79" s="4">
        <f t="shared" si="5"/>
        <v>3180786315090.6729</v>
      </c>
      <c r="D79" s="4">
        <f t="shared" si="5"/>
        <v>39875280617.638687</v>
      </c>
      <c r="E79" s="4">
        <f t="shared" si="5"/>
        <v>1082405.6120877122</v>
      </c>
    </row>
    <row r="80" spans="1:5">
      <c r="A80" s="13">
        <f t="shared" si="3"/>
        <v>3.2499999999999999E-4</v>
      </c>
      <c r="B80" s="12">
        <v>3.25</v>
      </c>
      <c r="C80" s="4">
        <f t="shared" si="5"/>
        <v>3008952983075.457</v>
      </c>
      <c r="D80" s="4">
        <f t="shared" si="5"/>
        <v>39578739190.196136</v>
      </c>
      <c r="E80" s="4">
        <f t="shared" si="5"/>
        <v>1261755.5395217163</v>
      </c>
    </row>
    <row r="81" spans="1:5">
      <c r="A81" s="13">
        <f t="shared" ref="A81:A144" si="6">B81/10000</f>
        <v>3.3E-4</v>
      </c>
      <c r="B81" s="12">
        <v>3.3</v>
      </c>
      <c r="C81" s="4">
        <f t="shared" si="5"/>
        <v>2848510054672.832</v>
      </c>
      <c r="D81" s="4">
        <f t="shared" si="5"/>
        <v>39249706902.148079</v>
      </c>
      <c r="E81" s="4">
        <f t="shared" si="5"/>
        <v>1462300.0330213604</v>
      </c>
    </row>
    <row r="82" spans="1:5">
      <c r="A82" s="13">
        <f t="shared" si="6"/>
        <v>3.3500000000000001E-4</v>
      </c>
      <c r="B82" s="12">
        <v>3.35</v>
      </c>
      <c r="C82" s="4">
        <f t="shared" si="5"/>
        <v>2698568242727.4678</v>
      </c>
      <c r="D82" s="4">
        <f t="shared" si="5"/>
        <v>38891297642.735794</v>
      </c>
      <c r="E82" s="4">
        <f t="shared" si="5"/>
        <v>1685366.7159166709</v>
      </c>
    </row>
    <row r="83" spans="1:5">
      <c r="A83" s="13">
        <f t="shared" si="6"/>
        <v>3.3999999999999997E-4</v>
      </c>
      <c r="B83" s="12">
        <v>3.4</v>
      </c>
      <c r="C83" s="4">
        <f t="shared" si="5"/>
        <v>2558317746077.353</v>
      </c>
      <c r="D83" s="4">
        <f t="shared" si="5"/>
        <v>38506457712.05619</v>
      </c>
      <c r="E83" s="4">
        <f t="shared" si="5"/>
        <v>1932245.2279111701</v>
      </c>
    </row>
    <row r="84" spans="1:5">
      <c r="A84" s="13">
        <f t="shared" si="6"/>
        <v>3.4500000000000004E-4</v>
      </c>
      <c r="B84" s="12">
        <v>3.45</v>
      </c>
      <c r="C84" s="4">
        <f t="shared" si="5"/>
        <v>2427020284311.0664</v>
      </c>
      <c r="D84" s="4">
        <f t="shared" si="5"/>
        <v>38097966408.117981</v>
      </c>
      <c r="E84" s="4">
        <f t="shared" si="5"/>
        <v>2204176.9730599476</v>
      </c>
    </row>
    <row r="85" spans="1:5">
      <c r="A85" s="13">
        <f t="shared" si="6"/>
        <v>3.5E-4</v>
      </c>
      <c r="B85" s="12">
        <v>3.5</v>
      </c>
      <c r="C85" s="4">
        <f t="shared" si="5"/>
        <v>2304002013059.479</v>
      </c>
      <c r="D85" s="4">
        <f t="shared" si="5"/>
        <v>37668438095.801598</v>
      </c>
      <c r="E85" s="4">
        <f t="shared" si="5"/>
        <v>2502345.4477864066</v>
      </c>
    </row>
    <row r="86" spans="1:5">
      <c r="A86" s="13">
        <f t="shared" si="6"/>
        <v>3.5499999999999996E-4</v>
      </c>
      <c r="B86" s="12">
        <v>3.55</v>
      </c>
      <c r="C86" s="4">
        <f t="shared" si="5"/>
        <v>2188647213825.5107</v>
      </c>
      <c r="D86" s="4">
        <f t="shared" si="5"/>
        <v>37220325475.15139</v>
      </c>
      <c r="E86" s="4">
        <f t="shared" si="5"/>
        <v>2827867.2503470099</v>
      </c>
    </row>
    <row r="87" spans="1:5">
      <c r="A87" s="13">
        <f t="shared" si="6"/>
        <v>3.6000000000000002E-4</v>
      </c>
      <c r="B87" s="12">
        <v>3.6</v>
      </c>
      <c r="C87" s="4">
        <f t="shared" si="5"/>
        <v>2080392666100.3184</v>
      </c>
      <c r="D87" s="4">
        <f t="shared" si="5"/>
        <v>36755923803.768257</v>
      </c>
      <c r="E87" s="4">
        <f t="shared" si="5"/>
        <v>3181783.8552545831</v>
      </c>
    </row>
    <row r="88" spans="1:5">
      <c r="A88" s="13">
        <f t="shared" si="6"/>
        <v>3.6499999999999998E-4</v>
      </c>
      <c r="B88" s="12">
        <v>3.65</v>
      </c>
      <c r="C88" s="4">
        <f t="shared" si="5"/>
        <v>1978722621356.8813</v>
      </c>
      <c r="D88" s="4">
        <f t="shared" si="5"/>
        <v>36277375861.765709</v>
      </c>
      <c r="E88" s="4">
        <f t="shared" si="5"/>
        <v>3565054.2183770025</v>
      </c>
    </row>
    <row r="89" spans="1:5">
      <c r="A89" s="13">
        <f t="shared" si="6"/>
        <v>3.6999999999999999E-4</v>
      </c>
      <c r="B89" s="12">
        <v>3.7</v>
      </c>
      <c r="C89" s="4">
        <f t="shared" si="5"/>
        <v>1883164308731.072</v>
      </c>
      <c r="D89" s="4">
        <f t="shared" si="5"/>
        <v>35786677477.933395</v>
      </c>
      <c r="E89" s="4">
        <f t="shared" si="5"/>
        <v>3978548.2611324163</v>
      </c>
    </row>
    <row r="90" spans="1:5">
      <c r="A90" s="13">
        <f t="shared" si="6"/>
        <v>3.7500000000000001E-4</v>
      </c>
      <c r="B90" s="12">
        <v>3.75</v>
      </c>
      <c r="C90" s="4">
        <f t="shared" si="5"/>
        <v>1793283911031.719</v>
      </c>
      <c r="D90" s="4">
        <f t="shared" si="5"/>
        <v>35285683462.61982</v>
      </c>
      <c r="E90" s="4">
        <f t="shared" si="5"/>
        <v>4423041.265730611</v>
      </c>
    </row>
    <row r="91" spans="1:5">
      <c r="A91" s="13">
        <f t="shared" si="6"/>
        <v>3.7999999999999997E-4</v>
      </c>
      <c r="B91" s="12">
        <v>3.8</v>
      </c>
      <c r="C91" s="4">
        <f t="shared" si="5"/>
        <v>1708682957364.4187</v>
      </c>
      <c r="D91" s="4">
        <f t="shared" si="5"/>
        <v>34776113816.621162</v>
      </c>
      <c r="E91" s="4">
        <f t="shared" si="5"/>
        <v>4899209.1980169332</v>
      </c>
    </row>
    <row r="92" spans="1:5">
      <c r="A92" s="13">
        <f t="shared" si="6"/>
        <v>3.8500000000000003E-4</v>
      </c>
      <c r="B92" s="12">
        <v>3.85</v>
      </c>
      <c r="C92" s="4">
        <f t="shared" si="5"/>
        <v>1628995085278.7134</v>
      </c>
      <c r="D92" s="4">
        <f t="shared" si="5"/>
        <v>34259560106.288803</v>
      </c>
      <c r="E92" s="4">
        <f t="shared" si="5"/>
        <v>5407624.9603493679</v>
      </c>
    </row>
    <row r="93" spans="1:5">
      <c r="A93" s="13">
        <f t="shared" si="6"/>
        <v>3.8999999999999999E-4</v>
      </c>
      <c r="B93" s="12">
        <v>3.9</v>
      </c>
      <c r="C93" s="4">
        <f t="shared" si="5"/>
        <v>1553883131098.6079</v>
      </c>
      <c r="D93" s="4">
        <f t="shared" si="5"/>
        <v>33737491913.391922</v>
      </c>
      <c r="E93" s="4">
        <f t="shared" si="5"/>
        <v>5948755.5642113732</v>
      </c>
    </row>
    <row r="94" spans="1:5">
      <c r="A94" s="13">
        <f t="shared" si="6"/>
        <v>3.9500000000000001E-4</v>
      </c>
      <c r="B94" s="12">
        <v>3.95</v>
      </c>
      <c r="C94" s="4">
        <f t="shared" si="5"/>
        <v>1483036512094.79</v>
      </c>
      <c r="D94" s="4">
        <f t="shared" si="5"/>
        <v>33211263284.238594</v>
      </c>
      <c r="E94" s="4">
        <f t="shared" si="5"/>
        <v>6522960.2010113951</v>
      </c>
    </row>
    <row r="95" spans="1:5">
      <c r="A95" s="13">
        <f t="shared" si="6"/>
        <v>4.0000000000000002E-4</v>
      </c>
      <c r="B95" s="12">
        <v>4</v>
      </c>
      <c r="C95" s="4">
        <f t="shared" si="5"/>
        <v>1416168868508.0159</v>
      </c>
      <c r="D95" s="4">
        <f t="shared" si="5"/>
        <v>32682119116.405441</v>
      </c>
      <c r="E95" s="4">
        <f t="shared" si="5"/>
        <v>7130489.179773842</v>
      </c>
    </row>
    <row r="96" spans="1:5">
      <c r="A96" s="13">
        <f t="shared" si="6"/>
        <v>4.0499999999999998E-4</v>
      </c>
      <c r="B96" s="12">
        <v>4.05</v>
      </c>
      <c r="C96" s="4">
        <f t="shared" si="5"/>
        <v>1353015937225.7739</v>
      </c>
      <c r="D96" s="4">
        <f t="shared" si="5"/>
        <v>32151201433.377266</v>
      </c>
      <c r="E96" s="4">
        <f t="shared" si="5"/>
        <v>7771483.6921814112</v>
      </c>
    </row>
    <row r="97" spans="1:5">
      <c r="A97" s="13">
        <f t="shared" si="6"/>
        <v>4.0999999999999999E-4</v>
      </c>
      <c r="B97" s="12">
        <v>4.0999999999999996</v>
      </c>
      <c r="C97" s="4">
        <f t="shared" si="5"/>
        <v>1293333632225.0269</v>
      </c>
      <c r="D97" s="4">
        <f t="shared" si="5"/>
        <v>31619555507.663139</v>
      </c>
      <c r="E97" s="4">
        <f t="shared" si="5"/>
        <v>8445976.3586427961</v>
      </c>
    </row>
    <row r="98" spans="1:5">
      <c r="A98" s="13">
        <f t="shared" si="6"/>
        <v>4.1500000000000006E-4</v>
      </c>
      <c r="B98" s="12">
        <v>4.1500000000000004</v>
      </c>
      <c r="C98" s="4">
        <f t="shared" si="5"/>
        <v>1236896309787.5725</v>
      </c>
      <c r="D98" s="4">
        <f t="shared" si="5"/>
        <v>31088135801.732391</v>
      </c>
      <c r="E98" s="4">
        <f t="shared" si="5"/>
        <v>9153892.5036717206</v>
      </c>
    </row>
    <row r="99" spans="1:5">
      <c r="A99" s="13">
        <f t="shared" si="6"/>
        <v>4.2000000000000002E-4</v>
      </c>
      <c r="B99" s="12">
        <v>4.2</v>
      </c>
      <c r="C99" s="4">
        <f t="shared" si="5"/>
        <v>1183495199027.2588</v>
      </c>
      <c r="D99" s="4">
        <f t="shared" si="5"/>
        <v>30557811703.572289</v>
      </c>
      <c r="E99" s="4">
        <f t="shared" si="5"/>
        <v>9895052.1047842745</v>
      </c>
    </row>
    <row r="100" spans="1:5">
      <c r="A100" s="13">
        <f t="shared" si="6"/>
        <v>4.2499999999999998E-4</v>
      </c>
      <c r="B100" s="12">
        <v>4.25</v>
      </c>
      <c r="C100" s="4">
        <f t="shared" si="5"/>
        <v>1132936980488.0229</v>
      </c>
      <c r="D100" s="4">
        <f t="shared" si="5"/>
        <v>30029373039.982506</v>
      </c>
      <c r="E100" s="4">
        <f t="shared" si="5"/>
        <v>10669172.356258793</v>
      </c>
    </row>
    <row r="101" spans="1:5">
      <c r="A101" s="13">
        <f t="shared" si="6"/>
        <v>4.2999999999999999E-4</v>
      </c>
      <c r="B101" s="12">
        <v>4.3</v>
      </c>
      <c r="C101" s="4">
        <f t="shared" si="5"/>
        <v>1085042497519.5751</v>
      </c>
      <c r="D101" s="4">
        <f t="shared" si="5"/>
        <v>29503535356.024342</v>
      </c>
      <c r="E101" s="4">
        <f t="shared" si="5"/>
        <v>11475870.78734266</v>
      </c>
    </row>
    <row r="102" spans="1:5">
      <c r="A102" s="13">
        <f t="shared" si="6"/>
        <v>4.3499999999999995E-4</v>
      </c>
      <c r="B102" s="12">
        <v>4.3499999999999996</v>
      </c>
      <c r="C102" s="4">
        <f t="shared" si="5"/>
        <v>1039645586849.0452</v>
      </c>
      <c r="D102" s="4">
        <f t="shared" si="5"/>
        <v>28980944953.472427</v>
      </c>
      <c r="E102" s="4">
        <f t="shared" si="5"/>
        <v>12314668.873723978</v>
      </c>
    </row>
    <row r="103" spans="1:5">
      <c r="A103" s="13">
        <f t="shared" si="6"/>
        <v>4.4000000000000002E-4</v>
      </c>
      <c r="B103" s="12">
        <v>4.4000000000000004</v>
      </c>
      <c r="C103" s="4">
        <f t="shared" si="5"/>
        <v>996592016272.67969</v>
      </c>
      <c r="D103" s="4">
        <f t="shared" si="5"/>
        <v>28462183684.78933</v>
      </c>
      <c r="E103" s="4">
        <f t="shared" si="5"/>
        <v>13184996.081197724</v>
      </c>
    </row>
    <row r="104" spans="1:5">
      <c r="A104" s="13">
        <f t="shared" si="6"/>
        <v>4.4500000000000003E-4</v>
      </c>
      <c r="B104" s="12">
        <v>4.45</v>
      </c>
      <c r="C104" s="4">
        <f t="shared" si="5"/>
        <v>955738518718.01318</v>
      </c>
      <c r="D104" s="4">
        <f t="shared" si="5"/>
        <v>27947773502.159668</v>
      </c>
      <c r="E104" s="4">
        <f t="shared" si="5"/>
        <v>14086194.281327689</v>
      </c>
    </row>
    <row r="105" spans="1:5">
      <c r="A105" s="13">
        <f t="shared" si="6"/>
        <v>4.4999999999999999E-4</v>
      </c>
      <c r="B105" s="12">
        <v>4.5</v>
      </c>
      <c r="C105" s="4">
        <f t="shared" si="5"/>
        <v>916951913096.68848</v>
      </c>
      <c r="D105" s="4">
        <f t="shared" si="5"/>
        <v>27438180763.575256</v>
      </c>
      <c r="E105" s="4">
        <f t="shared" si="5"/>
        <v>15017522.480432713</v>
      </c>
    </row>
    <row r="106" spans="1:5">
      <c r="A106" s="13">
        <f t="shared" si="6"/>
        <v>4.55E-4</v>
      </c>
      <c r="B106" s="12">
        <v>4.55</v>
      </c>
      <c r="C106" s="4">
        <f t="shared" si="5"/>
        <v>880108303401.02209</v>
      </c>
      <c r="D106" s="4">
        <f t="shared" si="5"/>
        <v>26933820299.935131</v>
      </c>
      <c r="E106" s="4">
        <f t="shared" si="5"/>
        <v>15978161.805295851</v>
      </c>
    </row>
    <row r="107" spans="1:5">
      <c r="A107" s="13">
        <f t="shared" si="6"/>
        <v>4.5999999999999996E-4</v>
      </c>
      <c r="B107" s="12">
        <v>4.5999999999999996</v>
      </c>
      <c r="C107" s="4">
        <f t="shared" si="5"/>
        <v>845092348410.52063</v>
      </c>
      <c r="D107" s="4">
        <f t="shared" si="5"/>
        <v>26435059248.684742</v>
      </c>
      <c r="E107" s="4">
        <f t="shared" si="5"/>
        <v>16967220.691512231</v>
      </c>
    </row>
    <row r="108" spans="1:5">
      <c r="A108" s="13">
        <f t="shared" si="6"/>
        <v>4.6500000000000003E-4</v>
      </c>
      <c r="B108" s="12">
        <v>4.6500000000000004</v>
      </c>
      <c r="C108" s="4">
        <f t="shared" si="5"/>
        <v>811796595182.73071</v>
      </c>
      <c r="D108" s="4">
        <f t="shared" si="5"/>
        <v>25942220660.730236</v>
      </c>
      <c r="E108" s="4">
        <f t="shared" si="5"/>
        <v>17983740.223263528</v>
      </c>
    </row>
    <row r="109" spans="1:5">
      <c r="A109" s="13">
        <f t="shared" si="6"/>
        <v>4.7000000000000004E-4</v>
      </c>
      <c r="B109" s="12">
        <v>4.7</v>
      </c>
      <c r="C109" s="4">
        <f t="shared" si="5"/>
        <v>780120870218.95837</v>
      </c>
      <c r="D109" s="4">
        <f t="shared" si="5"/>
        <v>25455586888.279629</v>
      </c>
      <c r="E109" s="4">
        <f t="shared" si="5"/>
        <v>19026699.57644406</v>
      </c>
    </row>
    <row r="110" spans="1:5">
      <c r="A110" s="13">
        <f t="shared" si="6"/>
        <v>4.75E-4</v>
      </c>
      <c r="B110" s="12">
        <v>4.75</v>
      </c>
      <c r="C110" s="4">
        <f t="shared" si="5"/>
        <v>749971722830.61169</v>
      </c>
      <c r="D110" s="4">
        <f t="shared" si="5"/>
        <v>24975402761.929253</v>
      </c>
      <c r="E110" s="4">
        <f t="shared" si="5"/>
        <v>20095021.520397361</v>
      </c>
    </row>
    <row r="111" spans="1:5">
      <c r="A111" s="13">
        <f t="shared" si="6"/>
        <v>4.7999999999999996E-4</v>
      </c>
      <c r="B111" s="12">
        <v>4.8</v>
      </c>
      <c r="C111" s="4">
        <f t="shared" ref="C111:E174" si="7">2*$B$6*$B$8^2/$A111^5/(EXP($B$6*$B$8/$A111/$B$7/C$15)-1)</f>
        <v>721261915796.13354</v>
      </c>
      <c r="D111" s="4">
        <f t="shared" si="7"/>
        <v>24501878565.773842</v>
      </c>
      <c r="E111" s="4">
        <f t="shared" si="7"/>
        <v>21187577.936976641</v>
      </c>
    </row>
    <row r="112" spans="1:5">
      <c r="A112" s="13">
        <f t="shared" si="6"/>
        <v>4.8499999999999997E-4</v>
      </c>
      <c r="B112" s="12">
        <v>4.8499999999999996</v>
      </c>
      <c r="C112" s="4">
        <f t="shared" si="7"/>
        <v>693909958900.00513</v>
      </c>
      <c r="D112" s="4">
        <f t="shared" si="7"/>
        <v>24035192819.603298</v>
      </c>
      <c r="E112" s="4">
        <f t="shared" si="7"/>
        <v>22303195.319159716</v>
      </c>
    </row>
    <row r="113" spans="1:5">
      <c r="A113" s="13">
        <f t="shared" si="6"/>
        <v>4.8999999999999998E-4</v>
      </c>
      <c r="B113" s="12">
        <v>4.9000000000000004</v>
      </c>
      <c r="C113" s="4">
        <f t="shared" si="7"/>
        <v>667839681391.72278</v>
      </c>
      <c r="D113" s="4">
        <f t="shared" si="7"/>
        <v>23575494877.39328</v>
      </c>
      <c r="E113" s="4">
        <f t="shared" si="7"/>
        <v>23440660.214981556</v>
      </c>
    </row>
    <row r="114" spans="1:5">
      <c r="A114" s="13">
        <f t="shared" si="6"/>
        <v>4.95E-4</v>
      </c>
      <c r="B114" s="12">
        <v>4.95</v>
      </c>
      <c r="C114" s="4">
        <f t="shared" si="7"/>
        <v>642979839800.33948</v>
      </c>
      <c r="D114" s="4">
        <f t="shared" si="7"/>
        <v>23122907351.322163</v>
      </c>
      <c r="E114" s="4">
        <f t="shared" si="7"/>
        <v>24598724.586040501</v>
      </c>
    </row>
    <row r="115" spans="1:5">
      <c r="A115" s="13">
        <f t="shared" si="6"/>
        <v>5.0000000000000001E-4</v>
      </c>
      <c r="B115" s="12">
        <v>5</v>
      </c>
      <c r="C115" s="4">
        <f t="shared" si="7"/>
        <v>619263757894.86267</v>
      </c>
      <c r="D115" s="4">
        <f t="shared" si="7"/>
        <v>22677528370.478008</v>
      </c>
      <c r="E115" s="4">
        <f t="shared" si="7"/>
        <v>25776111.053259127</v>
      </c>
    </row>
    <row r="116" spans="1:5">
      <c r="A116" s="13">
        <f t="shared" si="6"/>
        <v>5.0500000000000002E-4</v>
      </c>
      <c r="B116" s="12">
        <v>5.05</v>
      </c>
      <c r="C116" s="4">
        <f t="shared" si="7"/>
        <v>596628995897.47852</v>
      </c>
      <c r="D116" s="4">
        <f t="shared" si="7"/>
        <v>22239433683.274311</v>
      </c>
      <c r="E116" s="4">
        <f t="shared" si="7"/>
        <v>26971518.005900074</v>
      </c>
    </row>
    <row r="117" spans="1:5">
      <c r="A117" s="13">
        <f t="shared" si="6"/>
        <v>5.0999999999999993E-4</v>
      </c>
      <c r="B117" s="12">
        <v>5.0999999999999996</v>
      </c>
      <c r="C117" s="4">
        <f t="shared" si="7"/>
        <v>575017046339.55933</v>
      </c>
      <c r="D117" s="4">
        <f t="shared" si="7"/>
        <v>21808678612.388412</v>
      </c>
      <c r="E117" s="4">
        <f t="shared" si="7"/>
        <v>28183624.553028535</v>
      </c>
    </row>
    <row r="118" spans="1:5">
      <c r="A118" s="13">
        <f t="shared" si="6"/>
        <v>5.1500000000000005E-4</v>
      </c>
      <c r="B118" s="12">
        <v>5.15</v>
      </c>
      <c r="C118" s="4">
        <f t="shared" si="7"/>
        <v>554373054203.57043</v>
      </c>
      <c r="D118" s="4">
        <f t="shared" si="7"/>
        <v>21385299870.784428</v>
      </c>
      <c r="E118" s="4">
        <f t="shared" si="7"/>
        <v>29411095.299654361</v>
      </c>
    </row>
    <row r="119" spans="1:5">
      <c r="A119" s="13">
        <f t="shared" si="6"/>
        <v>5.2000000000000006E-4</v>
      </c>
      <c r="B119" s="12">
        <v>5.2</v>
      </c>
      <c r="C119" s="4">
        <f t="shared" si="7"/>
        <v>534645559220.71027</v>
      </c>
      <c r="D119" s="4">
        <f t="shared" si="7"/>
        <v>20969317247.09708</v>
      </c>
      <c r="E119" s="4">
        <f t="shared" si="7"/>
        <v>30652584.93266499</v>
      </c>
    </row>
    <row r="120" spans="1:5">
      <c r="A120" s="13">
        <f t="shared" si="6"/>
        <v>5.2499999999999997E-4</v>
      </c>
      <c r="B120" s="12">
        <v>5.25</v>
      </c>
      <c r="C120" s="4">
        <f t="shared" si="7"/>
        <v>515786258397.24158</v>
      </c>
      <c r="D120" s="4">
        <f t="shared" si="7"/>
        <v>20560735168.33889</v>
      </c>
      <c r="E120" s="4">
        <f t="shared" si="7"/>
        <v>31906742.604361139</v>
      </c>
    </row>
    <row r="121" spans="1:5">
      <c r="A121" s="13">
        <f t="shared" si="6"/>
        <v>5.2999999999999998E-4</v>
      </c>
      <c r="B121" s="12">
        <v>5.3</v>
      </c>
      <c r="C121" s="4">
        <f t="shared" si="7"/>
        <v>497749787024.82391</v>
      </c>
      <c r="D121" s="4">
        <f t="shared" si="7"/>
        <v>20159544147.566063</v>
      </c>
      <c r="E121" s="4">
        <f t="shared" si="7"/>
        <v>33172216.103929766</v>
      </c>
    </row>
    <row r="122" spans="1:5">
      <c r="A122" s="13">
        <f t="shared" si="6"/>
        <v>5.3499999999999999E-4</v>
      </c>
      <c r="B122" s="12">
        <v>5.35</v>
      </c>
      <c r="C122" s="4">
        <f t="shared" si="7"/>
        <v>480493516593.78809</v>
      </c>
      <c r="D122" s="4">
        <f t="shared" si="7"/>
        <v>19765722123.795742</v>
      </c>
      <c r="E122" s="4">
        <f t="shared" si="7"/>
        <v>34447655.809519581</v>
      </c>
    </row>
    <row r="123" spans="1:5">
      <c r="A123" s="13">
        <f t="shared" si="6"/>
        <v>5.4000000000000001E-4</v>
      </c>
      <c r="B123" s="12">
        <v>5.4</v>
      </c>
      <c r="C123" s="4">
        <f t="shared" si="7"/>
        <v>463977368175.43713</v>
      </c>
      <c r="D123" s="4">
        <f t="shared" si="7"/>
        <v>19379235701.12257</v>
      </c>
      <c r="E123" s="4">
        <f t="shared" si="7"/>
        <v>35731718.415732414</v>
      </c>
    </row>
    <row r="124" spans="1:5">
      <c r="A124" s="13">
        <f t="shared" si="6"/>
        <v>5.4500000000000002E-4</v>
      </c>
      <c r="B124" s="12">
        <v>5.45</v>
      </c>
      <c r="C124" s="4">
        <f t="shared" si="7"/>
        <v>448163639971.81311</v>
      </c>
      <c r="D124" s="4">
        <f t="shared" si="7"/>
        <v>19000041293.635403</v>
      </c>
      <c r="E124" s="4">
        <f t="shared" si="7"/>
        <v>37023070.433306165</v>
      </c>
    </row>
    <row r="125" spans="1:5">
      <c r="A125" s="13">
        <f t="shared" si="6"/>
        <v>5.5000000000000003E-4</v>
      </c>
      <c r="B125" s="12">
        <v>5.5</v>
      </c>
      <c r="C125" s="4">
        <f t="shared" si="7"/>
        <v>433016847850.52844</v>
      </c>
      <c r="D125" s="4">
        <f t="shared" si="7"/>
        <v>18628086182.390301</v>
      </c>
      <c r="E125" s="4">
        <f t="shared" si="7"/>
        <v>38320391.459540151</v>
      </c>
    </row>
    <row r="126" spans="1:5">
      <c r="A126" s="13">
        <f t="shared" si="6"/>
        <v>5.5499999999999994E-4</v>
      </c>
      <c r="B126" s="12">
        <v>5.55</v>
      </c>
      <c r="C126" s="4">
        <f t="shared" si="7"/>
        <v>418503577789.66248</v>
      </c>
      <c r="D126" s="4">
        <f t="shared" si="7"/>
        <v>18263309490.357651</v>
      </c>
      <c r="E126" s="4">
        <f t="shared" si="7"/>
        <v>39622377.219619468</v>
      </c>
    </row>
    <row r="127" spans="1:5">
      <c r="A127" s="13">
        <f t="shared" si="6"/>
        <v>5.5999999999999995E-4</v>
      </c>
      <c r="B127" s="12">
        <v>5.6</v>
      </c>
      <c r="C127" s="4">
        <f t="shared" si="7"/>
        <v>404592349254.59363</v>
      </c>
      <c r="D127" s="4">
        <f t="shared" si="7"/>
        <v>17905643080.929604</v>
      </c>
      <c r="E127" s="4">
        <f t="shared" si="7"/>
        <v>40927742.380422421</v>
      </c>
    </row>
    <row r="128" spans="1:5">
      <c r="A128" s="13">
        <f t="shared" si="6"/>
        <v>5.6500000000000007E-4</v>
      </c>
      <c r="B128" s="12">
        <v>5.65</v>
      </c>
      <c r="C128" s="4">
        <f t="shared" si="7"/>
        <v>391253488616.07758</v>
      </c>
      <c r="D128" s="4">
        <f t="shared" si="7"/>
        <v>17555012385.252712</v>
      </c>
      <c r="E128" s="4">
        <f t="shared" si="7"/>
        <v>42235223.139663815</v>
      </c>
    </row>
    <row r="129" spans="1:5">
      <c r="A129" s="13">
        <f t="shared" si="6"/>
        <v>5.6999999999999998E-4</v>
      </c>
      <c r="B129" s="12">
        <v>5.7</v>
      </c>
      <c r="C129" s="4">
        <f t="shared" si="7"/>
        <v>378459011797.89471</v>
      </c>
      <c r="D129" s="4">
        <f t="shared" si="7"/>
        <v>17211337163.339672</v>
      </c>
      <c r="E129" s="4">
        <f t="shared" si="7"/>
        <v>43543579.594339021</v>
      </c>
    </row>
    <row r="130" spans="1:5">
      <c r="A130" s="13">
        <f t="shared" si="6"/>
        <v>5.7499999999999999E-4</v>
      </c>
      <c r="B130" s="12">
        <v>5.75</v>
      </c>
      <c r="C130" s="4">
        <f t="shared" si="7"/>
        <v>366182515413.82263</v>
      </c>
      <c r="D130" s="4">
        <f t="shared" si="7"/>
        <v>16874532203.614845</v>
      </c>
      <c r="E130" s="4">
        <f t="shared" si="7"/>
        <v>44851597.893401064</v>
      </c>
    </row>
    <row r="131" spans="1:5">
      <c r="A131" s="13">
        <f t="shared" si="6"/>
        <v>5.8E-4</v>
      </c>
      <c r="B131" s="12">
        <v>5.8</v>
      </c>
      <c r="C131" s="4">
        <f t="shared" si="7"/>
        <v>354399075718.35364</v>
      </c>
      <c r="D131" s="4">
        <f t="shared" si="7"/>
        <v>16544507965.262068</v>
      </c>
      <c r="E131" s="4">
        <f t="shared" si="7"/>
        <v>46158092.180427633</v>
      </c>
    </row>
    <row r="132" spans="1:5">
      <c r="A132" s="13">
        <f t="shared" si="6"/>
        <v>5.8500000000000002E-4</v>
      </c>
      <c r="B132" s="12">
        <v>5.85</v>
      </c>
      <c r="C132" s="4">
        <f t="shared" si="7"/>
        <v>343085154754.11072</v>
      </c>
      <c r="D132" s="4">
        <f t="shared" si="7"/>
        <v>16221171167.468407</v>
      </c>
      <c r="E132" s="4">
        <f t="shared" si="7"/>
        <v>47461906.33273977</v>
      </c>
    </row>
    <row r="133" spans="1:5">
      <c r="A133" s="13">
        <f t="shared" si="6"/>
        <v>5.9000000000000003E-4</v>
      </c>
      <c r="B133" s="12">
        <v>5.9</v>
      </c>
      <c r="C133" s="4">
        <f t="shared" si="7"/>
        <v>332218513132.00458</v>
      </c>
      <c r="D133" s="4">
        <f t="shared" si="7"/>
        <v>15904425329.397505</v>
      </c>
      <c r="E133" s="4">
        <f t="shared" si="7"/>
        <v>48761915.50401409</v>
      </c>
    </row>
    <row r="134" spans="1:5">
      <c r="A134" s="13">
        <f t="shared" si="6"/>
        <v>5.9500000000000004E-4</v>
      </c>
      <c r="B134" s="12">
        <v>5.95</v>
      </c>
      <c r="C134" s="4">
        <f t="shared" si="7"/>
        <v>321778128928.30609</v>
      </c>
      <c r="D134" s="4">
        <f t="shared" si="7"/>
        <v>15594171264.477879</v>
      </c>
      <c r="E134" s="4">
        <f t="shared" si="7"/>
        <v>50057027.477902465</v>
      </c>
    </row>
    <row r="135" spans="1:5">
      <c r="A135" s="13">
        <f t="shared" si="6"/>
        <v>5.9999999999999995E-4</v>
      </c>
      <c r="B135" s="12">
        <v>6</v>
      </c>
      <c r="C135" s="4">
        <f t="shared" si="7"/>
        <v>311744122226.51471</v>
      </c>
      <c r="D135" s="4">
        <f t="shared" si="7"/>
        <v>15290307532.356409</v>
      </c>
      <c r="E135" s="4">
        <f t="shared" si="7"/>
        <v>51346183.840546913</v>
      </c>
    </row>
    <row r="136" spans="1:5">
      <c r="A136" s="13">
        <f t="shared" si="6"/>
        <v>6.0499999999999996E-4</v>
      </c>
      <c r="B136" s="12">
        <v>6.05</v>
      </c>
      <c r="C136" s="4">
        <f t="shared" si="7"/>
        <v>302097684871.59961</v>
      </c>
      <c r="D136" s="4">
        <f t="shared" si="7"/>
        <v>14992730851.645311</v>
      </c>
      <c r="E136" s="4">
        <f t="shared" si="7"/>
        <v>52628360.980157435</v>
      </c>
    </row>
    <row r="137" spans="1:5">
      <c r="A137" s="13">
        <f t="shared" si="6"/>
        <v>6.0999999999999997E-4</v>
      </c>
      <c r="B137" s="12">
        <v>6.1</v>
      </c>
      <c r="C137" s="4">
        <f t="shared" si="7"/>
        <v>292821015040.29578</v>
      </c>
      <c r="D137" s="4">
        <f t="shared" si="7"/>
        <v>14701336476.380964</v>
      </c>
      <c r="E137" s="4">
        <f t="shared" si="7"/>
        <v>53902570.922019713</v>
      </c>
    </row>
    <row r="138" spans="1:5">
      <c r="A138" s="13">
        <f t="shared" si="6"/>
        <v>6.1499999999999999E-4</v>
      </c>
      <c r="B138" s="12">
        <v>6.15</v>
      </c>
      <c r="C138" s="4">
        <f t="shared" si="7"/>
        <v>283897256263.96002</v>
      </c>
      <c r="D138" s="4">
        <f t="shared" si="7"/>
        <v>14416018538.914873</v>
      </c>
      <c r="E138" s="4">
        <f t="shared" si="7"/>
        <v>55167862.007422619</v>
      </c>
    </row>
    <row r="139" spans="1:5">
      <c r="A139" s="13">
        <f t="shared" si="6"/>
        <v>6.2E-4</v>
      </c>
      <c r="B139" s="12">
        <v>6.2</v>
      </c>
      <c r="C139" s="4">
        <f t="shared" si="7"/>
        <v>275310440570.40594</v>
      </c>
      <c r="D139" s="4">
        <f t="shared" si="7"/>
        <v>14136670361.771345</v>
      </c>
      <c r="E139" s="4">
        <f t="shared" si="7"/>
        <v>56423319.425052822</v>
      </c>
    </row>
    <row r="140" spans="1:5">
      <c r="A140" s="13">
        <f t="shared" si="6"/>
        <v>6.2500000000000001E-4</v>
      </c>
      <c r="B140" s="12">
        <v>6.25</v>
      </c>
      <c r="C140" s="4">
        <f t="shared" si="7"/>
        <v>267045435438.36551</v>
      </c>
      <c r="D140" s="4">
        <f t="shared" si="7"/>
        <v>13863184740.831156</v>
      </c>
      <c r="E140" s="4">
        <f t="shared" si="7"/>
        <v>57668065.603401154</v>
      </c>
    </row>
    <row r="141" spans="1:5">
      <c r="A141" s="13">
        <f t="shared" si="6"/>
        <v>6.3000000000000003E-4</v>
      </c>
      <c r="B141" s="12">
        <v>6.3</v>
      </c>
      <c r="C141" s="4">
        <f t="shared" si="7"/>
        <v>259087894283.06818</v>
      </c>
      <c r="D141" s="4">
        <f t="shared" si="7"/>
        <v>13595454202.036528</v>
      </c>
      <c r="E141" s="4">
        <f t="shared" si="7"/>
        <v>58901260.472671635</v>
      </c>
    </row>
    <row r="142" spans="1:5">
      <c r="A142" s="13">
        <f t="shared" si="6"/>
        <v>6.3499999999999993E-4</v>
      </c>
      <c r="B142" s="12">
        <v>6.35</v>
      </c>
      <c r="C142" s="4">
        <f t="shared" si="7"/>
        <v>251424210214.08191</v>
      </c>
      <c r="D142" s="4">
        <f t="shared" si="7"/>
        <v>13333371233.658482</v>
      </c>
      <c r="E142" s="4">
        <f t="shared" si="7"/>
        <v>60122101.604580827</v>
      </c>
    </row>
    <row r="143" spans="1:5">
      <c r="A143" s="13">
        <f t="shared" si="6"/>
        <v>6.4000000000000005E-4</v>
      </c>
      <c r="B143" s="12">
        <v>6.4</v>
      </c>
      <c r="C143" s="4">
        <f t="shared" si="7"/>
        <v>244041472827.25226</v>
      </c>
      <c r="D143" s="4">
        <f t="shared" si="7"/>
        <v>13076828496.023661</v>
      </c>
      <c r="E143" s="4">
        <f t="shared" si="7"/>
        <v>61329824.238297567</v>
      </c>
    </row>
    <row r="144" spans="1:5">
      <c r="A144" s="13">
        <f t="shared" si="6"/>
        <v>6.4500000000000007E-4</v>
      </c>
      <c r="B144" s="12">
        <v>6.45</v>
      </c>
      <c r="C144" s="4">
        <f t="shared" si="7"/>
        <v>236927427811.47586</v>
      </c>
      <c r="D144" s="4">
        <f t="shared" si="7"/>
        <v>12825719010.462814</v>
      </c>
      <c r="E144" s="4">
        <f t="shared" si="7"/>
        <v>62523701.200596251</v>
      </c>
    </row>
    <row r="145" spans="1:5">
      <c r="A145" s="13">
        <f t="shared" ref="A145:A208" si="8">B145/10000</f>
        <v>6.4999999999999997E-4</v>
      </c>
      <c r="B145" s="12">
        <v>6.5</v>
      </c>
      <c r="C145" s="4">
        <f t="shared" si="7"/>
        <v>230070439168.31485</v>
      </c>
      <c r="D145" s="4">
        <f t="shared" si="7"/>
        <v>12579936329.116627</v>
      </c>
      <c r="E145" s="4">
        <f t="shared" si="7"/>
        <v>63703042.728092112</v>
      </c>
    </row>
    <row r="146" spans="1:5">
      <c r="A146" s="13">
        <f t="shared" si="8"/>
        <v>6.5499999999999998E-4</v>
      </c>
      <c r="B146" s="12">
        <v>6.55</v>
      </c>
      <c r="C146" s="4">
        <f t="shared" si="7"/>
        <v>223459453858.27823</v>
      </c>
      <c r="D146" s="4">
        <f t="shared" si="7"/>
        <v>12339374687.117306</v>
      </c>
      <c r="E146" s="4">
        <f t="shared" si="7"/>
        <v>64867196.19920247</v>
      </c>
    </row>
    <row r="147" spans="1:5">
      <c r="A147" s="13">
        <f t="shared" si="8"/>
        <v>6.6E-4</v>
      </c>
      <c r="B147" s="12">
        <v>6.6</v>
      </c>
      <c r="C147" s="4">
        <f t="shared" si="7"/>
        <v>217083968702.0513</v>
      </c>
      <c r="D147" s="4">
        <f t="shared" si="7"/>
        <v>12103929138.553892</v>
      </c>
      <c r="E147" s="4">
        <f t="shared" si="7"/>
        <v>66015545.783223778</v>
      </c>
    </row>
    <row r="148" spans="1:5">
      <c r="A148" s="13">
        <f t="shared" si="8"/>
        <v>6.6500000000000001E-4</v>
      </c>
      <c r="B148" s="12">
        <v>6.65</v>
      </c>
      <c r="C148" s="4">
        <f t="shared" si="7"/>
        <v>210933999378.21448</v>
      </c>
      <c r="D148" s="4">
        <f t="shared" si="7"/>
        <v>11873495677.526857</v>
      </c>
      <c r="E148" s="4">
        <f t="shared" si="7"/>
        <v>67147512.013655484</v>
      </c>
    </row>
    <row r="149" spans="1:5">
      <c r="A149" s="13">
        <f t="shared" si="8"/>
        <v>6.7000000000000002E-4</v>
      </c>
      <c r="B149" s="12">
        <v>6.7</v>
      </c>
      <c r="C149" s="4">
        <f t="shared" si="7"/>
        <v>205000051371.1347</v>
      </c>
      <c r="D149" s="4">
        <f t="shared" si="7"/>
        <v>11647971345.501951</v>
      </c>
      <c r="E149" s="4">
        <f t="shared" si="7"/>
        <v>68262551.292619392</v>
      </c>
    </row>
    <row r="150" spans="1:5">
      <c r="A150" s="13">
        <f t="shared" si="8"/>
        <v>6.7500000000000004E-4</v>
      </c>
      <c r="B150" s="12">
        <v>6.75</v>
      </c>
      <c r="C150" s="4">
        <f t="shared" si="7"/>
        <v>199273092733.85535</v>
      </c>
      <c r="D150" s="4">
        <f t="shared" si="7"/>
        <v>11427254326.08416</v>
      </c>
      <c r="E150" s="4">
        <f t="shared" si="7"/>
        <v>69360155.332943574</v>
      </c>
    </row>
    <row r="151" spans="1:5">
      <c r="A151" s="13">
        <f t="shared" si="8"/>
        <v>6.7999999999999994E-4</v>
      </c>
      <c r="B151" s="12">
        <v>6.8</v>
      </c>
      <c r="C151" s="4">
        <f t="shared" si="7"/>
        <v>193744528541.02649</v>
      </c>
      <c r="D151" s="4">
        <f t="shared" si="7"/>
        <v>11211244028.249537</v>
      </c>
      <c r="E151" s="4">
        <f t="shared" si="7"/>
        <v>70439850.544178292</v>
      </c>
    </row>
    <row r="152" spans="1:5">
      <c r="A152" s="13">
        <f t="shared" si="8"/>
        <v>6.8499999999999995E-4</v>
      </c>
      <c r="B152" s="12">
        <v>6.85</v>
      </c>
      <c r="C152" s="4">
        <f t="shared" si="7"/>
        <v>188406176916.30896</v>
      </c>
      <c r="D152" s="4">
        <f t="shared" si="7"/>
        <v>10999841158.99584</v>
      </c>
      <c r="E152" s="4">
        <f t="shared" si="7"/>
        <v>71501197.368525296</v>
      </c>
    </row>
    <row r="153" spans="1:5">
      <c r="A153" s="13">
        <f t="shared" si="8"/>
        <v>6.9000000000000008E-4</v>
      </c>
      <c r="B153" s="12">
        <v>6.9</v>
      </c>
      <c r="C153" s="4">
        <f t="shared" si="7"/>
        <v>183250246527.30316</v>
      </c>
      <c r="D153" s="4">
        <f t="shared" si="7"/>
        <v>10792947786.300678</v>
      </c>
      <c r="E153" s="4">
        <f t="shared" si="7"/>
        <v>72543789.572354019</v>
      </c>
    </row>
    <row r="154" spans="1:5">
      <c r="A154" s="13">
        <f t="shared" si="8"/>
        <v>6.9500000000000096E-4</v>
      </c>
      <c r="B154" s="12">
        <v>6.9500000000000099</v>
      </c>
      <c r="C154" s="4">
        <f t="shared" si="7"/>
        <v>178269315448.98325</v>
      </c>
      <c r="D154" s="4">
        <f t="shared" si="7"/>
        <v>10590467393.209408</v>
      </c>
      <c r="E154" s="4">
        <f t="shared" si="7"/>
        <v>73567253.498687238</v>
      </c>
    </row>
    <row r="155" spans="1:5">
      <c r="A155" s="13">
        <f t="shared" si="8"/>
        <v>7.0000000000000097E-4</v>
      </c>
      <c r="B155" s="12">
        <v>7.0000000000000098</v>
      </c>
      <c r="C155" s="4">
        <f t="shared" si="7"/>
        <v>173456311303.90869</v>
      </c>
      <c r="D155" s="4">
        <f t="shared" si="7"/>
        <v>10392304923.813108</v>
      </c>
      <c r="E155" s="4">
        <f t="shared" si="7"/>
        <v>74571247.285741076</v>
      </c>
    </row>
    <row r="156" spans="1:5">
      <c r="A156" s="13">
        <f t="shared" si="8"/>
        <v>7.0500000000000001E-4</v>
      </c>
      <c r="B156" s="12">
        <v>7.05</v>
      </c>
      <c r="C156" s="4">
        <f t="shared" si="7"/>
        <v>168804492594.18533</v>
      </c>
      <c r="D156" s="4">
        <f t="shared" si="7"/>
        <v>10198366821.818682</v>
      </c>
      <c r="E156" s="4">
        <f t="shared" si="7"/>
        <v>75555460.056312814</v>
      </c>
    </row>
    <row r="157" spans="1:5">
      <c r="A157" s="13">
        <f t="shared" si="8"/>
        <v>7.0999999999999991E-4</v>
      </c>
      <c r="B157" s="12">
        <v>7.1</v>
      </c>
      <c r="C157" s="4">
        <f t="shared" si="7"/>
        <v>164307431146.34372</v>
      </c>
      <c r="D157" s="4">
        <f t="shared" si="7"/>
        <v>10008561062.360458</v>
      </c>
      <c r="E157" s="4">
        <f t="shared" si="7"/>
        <v>76519611.082520053</v>
      </c>
    </row>
    <row r="158" spans="1:5">
      <c r="A158" s="13">
        <f t="shared" si="8"/>
        <v>7.1500000000000003E-4</v>
      </c>
      <c r="B158" s="12">
        <v>7.15</v>
      </c>
      <c r="C158" s="4">
        <f t="shared" si="7"/>
        <v>159958995595.98709</v>
      </c>
      <c r="D158" s="4">
        <f t="shared" si="7"/>
        <v>9822797177.6528301</v>
      </c>
      <c r="E158" s="4">
        <f t="shared" si="7"/>
        <v>77463448.930121347</v>
      </c>
    </row>
    <row r="159" spans="1:5">
      <c r="A159" s="13">
        <f t="shared" si="8"/>
        <v>7.2000000000000102E-4</v>
      </c>
      <c r="B159" s="12">
        <v>7.2000000000000099</v>
      </c>
      <c r="C159" s="4">
        <f t="shared" si="7"/>
        <v>155753335844.29639</v>
      </c>
      <c r="D159" s="4">
        <f t="shared" si="7"/>
        <v>9640986277.036541</v>
      </c>
      <c r="E159" s="4">
        <f t="shared" si="7"/>
        <v>78386750.586368203</v>
      </c>
    </row>
    <row r="160" spans="1:5">
      <c r="A160" s="13">
        <f t="shared" si="8"/>
        <v>7.2500000000000093E-4</v>
      </c>
      <c r="B160" s="12">
        <v>7.2500000000000098</v>
      </c>
      <c r="C160" s="4">
        <f t="shared" si="7"/>
        <v>151684868423.34537</v>
      </c>
      <c r="D160" s="4">
        <f t="shared" si="7"/>
        <v>9463041061.9297733</v>
      </c>
      <c r="E160" s="4">
        <f t="shared" si="7"/>
        <v>79289320.575075403</v>
      </c>
    </row>
    <row r="161" spans="1:5">
      <c r="A161" s="13">
        <f t="shared" si="8"/>
        <v>7.2999999999999996E-4</v>
      </c>
      <c r="B161" s="12">
        <v>7.3</v>
      </c>
      <c r="C161" s="4">
        <f t="shared" si="7"/>
        <v>147748262711.61823</v>
      </c>
      <c r="D161" s="4">
        <f t="shared" si="7"/>
        <v>9288875836.154253</v>
      </c>
      <c r="E161" s="4">
        <f t="shared" si="7"/>
        <v>80170990.062340289</v>
      </c>
    </row>
    <row r="162" spans="1:5">
      <c r="A162" s="13">
        <f t="shared" si="8"/>
        <v>7.3500000000000106E-4</v>
      </c>
      <c r="B162" s="12">
        <v>7.3500000000000103</v>
      </c>
      <c r="C162" s="4">
        <f t="shared" si="7"/>
        <v>143938427945.27197</v>
      </c>
      <c r="D162" s="4">
        <f t="shared" si="7"/>
        <v>9118406512.0710773</v>
      </c>
      <c r="E162" s="4">
        <f t="shared" si="7"/>
        <v>81031615.956092536</v>
      </c>
    </row>
    <row r="163" spans="1:5">
      <c r="A163" s="13">
        <f t="shared" si="8"/>
        <v>7.4000000000000097E-4</v>
      </c>
      <c r="B163" s="12">
        <v>7.4000000000000101</v>
      </c>
      <c r="C163" s="4">
        <f t="shared" si="7"/>
        <v>140250500974.48373</v>
      </c>
      <c r="D163" s="4">
        <f t="shared" si="7"/>
        <v>8951550612.9262371</v>
      </c>
      <c r="E163" s="4">
        <f t="shared" si="7"/>
        <v>81871080.002413154</v>
      </c>
    </row>
    <row r="164" spans="1:5">
      <c r="A164" s="13">
        <f t="shared" si="8"/>
        <v>7.4500000000000098E-4</v>
      </c>
      <c r="B164" s="12">
        <v>7.4500000000000099</v>
      </c>
      <c r="C164" s="4">
        <f t="shared" si="7"/>
        <v>136679834717.72687</v>
      </c>
      <c r="D164" s="4">
        <f t="shared" si="7"/>
        <v>8788227271.7735443</v>
      </c>
      <c r="E164" s="4">
        <f t="shared" si="7"/>
        <v>82689287.881343454</v>
      </c>
    </row>
    <row r="165" spans="1:5">
      <c r="A165" s="13">
        <f t="shared" si="8"/>
        <v>7.5000000000000099E-4</v>
      </c>
      <c r="B165" s="12">
        <v>7.5000000000000098</v>
      </c>
      <c r="C165" s="4">
        <f t="shared" si="7"/>
        <v>133221987270.11676</v>
      </c>
      <c r="D165" s="4">
        <f t="shared" si="7"/>
        <v>8628357227.3153095</v>
      </c>
      <c r="E165" s="4">
        <f t="shared" si="7"/>
        <v>83486168.304670289</v>
      </c>
    </row>
    <row r="166" spans="1:5">
      <c r="A166" s="13">
        <f t="shared" si="8"/>
        <v>7.5500000000000003E-4</v>
      </c>
      <c r="B166" s="12">
        <v>7.55</v>
      </c>
      <c r="C166" s="4">
        <f t="shared" si="7"/>
        <v>129872711624.94362</v>
      </c>
      <c r="D166" s="4">
        <f t="shared" si="7"/>
        <v>8471862816.9722328</v>
      </c>
      <c r="E166" s="4">
        <f t="shared" si="7"/>
        <v>84261672.117976889</v>
      </c>
    </row>
    <row r="167" spans="1:5">
      <c r="A167" s="13">
        <f t="shared" si="8"/>
        <v>7.6000000000000102E-4</v>
      </c>
      <c r="B167" s="12">
        <v>7.6000000000000103</v>
      </c>
      <c r="C167" s="4">
        <f t="shared" si="7"/>
        <v>126627945970.3096</v>
      </c>
      <c r="D167" s="4">
        <f t="shared" si="7"/>
        <v>8318667967.4696817</v>
      </c>
      <c r="E167" s="4">
        <f t="shared" si="7"/>
        <v>85015771.409042686</v>
      </c>
    </row>
    <row r="168" spans="1:5">
      <c r="A168" s="13">
        <f t="shared" si="8"/>
        <v>7.6500000000000103E-4</v>
      </c>
      <c r="B168" s="12">
        <v>7.6500000000000101</v>
      </c>
      <c r="C168" s="4">
        <f t="shared" si="7"/>
        <v>123483804525.38791</v>
      </c>
      <c r="D168" s="4">
        <f t="shared" si="7"/>
        <v>8168698183.2048864</v>
      </c>
      <c r="E168" s="4">
        <f t="shared" si="7"/>
        <v>85748458.624485046</v>
      </c>
    </row>
    <row r="169" spans="1:5">
      <c r="A169" s="13">
        <f t="shared" si="8"/>
        <v>7.7000000000000104E-4</v>
      </c>
      <c r="B169" s="12">
        <v>7.7000000000000099</v>
      </c>
      <c r="C169" s="4">
        <f t="shared" si="7"/>
        <v>120436568883.17355</v>
      </c>
      <c r="D169" s="4">
        <f t="shared" si="7"/>
        <v>8021880532.6364508</v>
      </c>
      <c r="E169" s="4">
        <f t="shared" si="7"/>
        <v>86459745.696363658</v>
      </c>
    </row>
    <row r="170" spans="1:5">
      <c r="A170" s="13">
        <f t="shared" si="8"/>
        <v>7.7500000000000095E-4</v>
      </c>
      <c r="B170" s="12">
        <v>7.7500000000000098</v>
      </c>
      <c r="C170" s="4">
        <f t="shared" si="7"/>
        <v>117482679828.86377</v>
      </c>
      <c r="D170" s="4">
        <f t="shared" si="7"/>
        <v>7878143632.9198618</v>
      </c>
      <c r="E170" s="4">
        <f t="shared" si="7"/>
        <v>87149663.180286542</v>
      </c>
    </row>
    <row r="171" spans="1:5">
      <c r="A171" s="13">
        <f t="shared" si="8"/>
        <v>7.8000000000000096E-4</v>
      </c>
      <c r="B171" s="12">
        <v>7.8000000000000096</v>
      </c>
      <c r="C171" s="4">
        <f t="shared" si="7"/>
        <v>114618729605.02243</v>
      </c>
      <c r="D171" s="4">
        <f t="shared" si="7"/>
        <v>7737417632.9926224</v>
      </c>
      <c r="E171" s="4">
        <f t="shared" si="7"/>
        <v>87818259.406405449</v>
      </c>
    </row>
    <row r="172" spans="1:5">
      <c r="A172" s="13">
        <f t="shared" si="8"/>
        <v>7.8500000000000108E-4</v>
      </c>
      <c r="B172" s="12">
        <v>7.8500000000000103</v>
      </c>
      <c r="C172" s="4">
        <f t="shared" si="7"/>
        <v>111841454596.61497</v>
      </c>
      <c r="D172" s="4">
        <f t="shared" si="7"/>
        <v>7599634195.296525</v>
      </c>
      <c r="E172" s="4">
        <f t="shared" si="7"/>
        <v>88465599.644533545</v>
      </c>
    </row>
    <row r="173" spans="1:5">
      <c r="A173" s="13">
        <f t="shared" si="8"/>
        <v>7.9000000000000099E-4</v>
      </c>
      <c r="B173" s="12">
        <v>7.9000000000000101</v>
      </c>
      <c r="C173" s="4">
        <f t="shared" si="7"/>
        <v>109147728410.76151</v>
      </c>
      <c r="D173" s="4">
        <f t="shared" si="7"/>
        <v>7464726476.3086262</v>
      </c>
      <c r="E173" s="4">
        <f t="shared" si="7"/>
        <v>89091765.284475148</v>
      </c>
    </row>
    <row r="174" spans="1:5">
      <c r="A174" s="13">
        <f t="shared" si="8"/>
        <v>7.95000000000001E-4</v>
      </c>
      <c r="B174" s="12">
        <v>7.9500000000000099</v>
      </c>
      <c r="C174" s="4">
        <f t="shared" si="7"/>
        <v>106534555327.70581</v>
      </c>
      <c r="D174" s="4">
        <f t="shared" si="7"/>
        <v>7332629106.0379534</v>
      </c>
      <c r="E174" s="4">
        <f t="shared" si="7"/>
        <v>89696853.032522947</v>
      </c>
    </row>
    <row r="175" spans="1:5">
      <c r="A175" s="13">
        <f t="shared" si="8"/>
        <v>8.0000000000000101E-4</v>
      </c>
      <c r="B175" s="12">
        <v>8.0000000000000107</v>
      </c>
      <c r="C175" s="4">
        <f t="shared" ref="C175:E238" si="9">2*$B$6*$B$8^2/$A175^5/(EXP($B$6*$B$8/$A175/$B$7/C$15)-1)</f>
        <v>103999064101.02655</v>
      </c>
      <c r="D175" s="4">
        <f t="shared" si="9"/>
        <v>7203278166.6318331</v>
      </c>
      <c r="E175" s="4">
        <f t="shared" si="9"/>
        <v>90280974.1249585</v>
      </c>
    </row>
    <row r="176" spans="1:5">
      <c r="A176" s="13">
        <f t="shared" si="8"/>
        <v>8.0500000000000092E-4</v>
      </c>
      <c r="B176" s="12">
        <v>8.0500000000000096</v>
      </c>
      <c r="C176" s="4">
        <f t="shared" si="9"/>
        <v>101538502086.53624</v>
      </c>
      <c r="D176" s="4">
        <f t="shared" si="9"/>
        <v>7076611170.2230129</v>
      </c>
      <c r="E176" s="4">
        <f t="shared" si="9"/>
        <v>90844253.559266701</v>
      </c>
    </row>
    <row r="177" spans="1:5">
      <c r="A177" s="13">
        <f t="shared" si="8"/>
        <v>8.1000000000000104E-4</v>
      </c>
      <c r="B177" s="12">
        <v>8.1000000000000103</v>
      </c>
      <c r="C177" s="4">
        <f t="shared" si="9"/>
        <v>99150229680.636368</v>
      </c>
      <c r="D177" s="4">
        <f t="shared" si="9"/>
        <v>6952567036.137578</v>
      </c>
      <c r="E177" s="4">
        <f t="shared" si="9"/>
        <v>91386829.343672261</v>
      </c>
    </row>
    <row r="178" spans="1:5">
      <c r="A178" s="13">
        <f t="shared" si="8"/>
        <v>8.1500000000000095E-4</v>
      </c>
      <c r="B178" s="12">
        <v>8.1500000000000092</v>
      </c>
      <c r="C178" s="4">
        <f t="shared" si="9"/>
        <v>96831715050.126556</v>
      </c>
      <c r="D178" s="4">
        <f t="shared" si="9"/>
        <v>6831086067.5730953</v>
      </c>
      <c r="E178" s="4">
        <f t="shared" si="9"/>
        <v>91908851.765501589</v>
      </c>
    </row>
    <row r="179" spans="1:5">
      <c r="A179" s="13">
        <f t="shared" si="8"/>
        <v>8.2000000000000096E-4</v>
      </c>
      <c r="B179" s="12">
        <v>8.2000000000000099</v>
      </c>
      <c r="C179" s="4">
        <f t="shared" si="9"/>
        <v>94580529136.610123</v>
      </c>
      <c r="D179" s="4">
        <f t="shared" si="9"/>
        <v>6712109927.8465481</v>
      </c>
      <c r="E179" s="4">
        <f t="shared" si="9"/>
        <v>92410482.678781852</v>
      </c>
    </row>
    <row r="180" spans="1:5">
      <c r="A180" s="13">
        <f t="shared" si="8"/>
        <v>8.2500000000000108E-4</v>
      </c>
      <c r="B180" s="12">
        <v>8.2500000000000107</v>
      </c>
      <c r="C180" s="4">
        <f t="shared" si="9"/>
        <v>92394340919.702667</v>
      </c>
      <c r="D180" s="4">
        <f t="shared" si="9"/>
        <v>6595581616.3028593</v>
      </c>
      <c r="E180" s="4">
        <f t="shared" si="9"/>
        <v>92891894.811397403</v>
      </c>
    </row>
    <row r="181" spans="1:5">
      <c r="A181" s="13">
        <f t="shared" si="8"/>
        <v>8.3000000000000098E-4</v>
      </c>
      <c r="B181" s="12">
        <v>8.3000000000000096</v>
      </c>
      <c r="C181" s="4">
        <f t="shared" si="9"/>
        <v>90270912924.244995</v>
      </c>
      <c r="D181" s="4">
        <f t="shared" si="9"/>
        <v>6481445443.9663649</v>
      </c>
      <c r="E181" s="4">
        <f t="shared" si="9"/>
        <v>93353271.092048541</v>
      </c>
    </row>
    <row r="182" spans="1:5">
      <c r="A182" s="13">
        <f t="shared" si="8"/>
        <v>8.35000000000001E-4</v>
      </c>
      <c r="B182" s="12">
        <v>8.3500000000000103</v>
      </c>
      <c r="C182" s="4">
        <f t="shared" si="9"/>
        <v>88208096957.643799</v>
      </c>
      <c r="D182" s="4">
        <f t="shared" si="9"/>
        <v>6369647009.010067</v>
      </c>
      <c r="E182" s="4">
        <f t="shared" si="9"/>
        <v>93794803.997178763</v>
      </c>
    </row>
    <row r="183" spans="1:5">
      <c r="A183" s="13">
        <f t="shared" si="8"/>
        <v>8.400000000000009E-4</v>
      </c>
      <c r="B183" s="12">
        <v>8.4000000000000092</v>
      </c>
      <c r="C183" s="4">
        <f t="shared" si="9"/>
        <v>86203830064.328278</v>
      </c>
      <c r="D183" s="4">
        <f t="shared" si="9"/>
        <v>6260133172.1104298</v>
      </c>
      <c r="E183" s="4">
        <f t="shared" si="9"/>
        <v>94216694.917969897</v>
      </c>
    </row>
    <row r="184" spans="1:5">
      <c r="A184" s="13">
        <f t="shared" si="8"/>
        <v>8.4500000000000102E-4</v>
      </c>
      <c r="B184" s="12">
        <v>8.4500000000000099</v>
      </c>
      <c r="C184" s="4">
        <f t="shared" si="9"/>
        <v>84256130685.114731</v>
      </c>
      <c r="D184" s="4">
        <f t="shared" si="9"/>
        <v>6152852031.7490396</v>
      </c>
      <c r="E184" s="4">
        <f t="shared" si="9"/>
        <v>94619153.547444507</v>
      </c>
    </row>
    <row r="185" spans="1:5">
      <c r="A185" s="13">
        <f t="shared" si="8"/>
        <v>8.5000000000000104E-4</v>
      </c>
      <c r="B185" s="12">
        <v>8.5000000000000107</v>
      </c>
      <c r="C185" s="4">
        <f t="shared" si="9"/>
        <v>82363095010.018753</v>
      </c>
      <c r="D185" s="4">
        <f t="shared" si="9"/>
        <v>6047752899.5164986</v>
      </c>
      <c r="E185" s="4">
        <f t="shared" si="9"/>
        <v>95002397.287652209</v>
      </c>
    </row>
    <row r="186" spans="1:5">
      <c r="A186" s="13">
        <f t="shared" si="8"/>
        <v>8.5500000000000094E-4</v>
      </c>
      <c r="B186" s="12">
        <v>8.5500000000000096</v>
      </c>
      <c r="C186" s="4">
        <f t="shared" si="9"/>
        <v>80522893513.759338</v>
      </c>
      <c r="D186" s="4">
        <f t="shared" si="9"/>
        <v>5944786275.4683294</v>
      </c>
      <c r="E186" s="4">
        <f t="shared" si="9"/>
        <v>95366650.676867262</v>
      </c>
    </row>
    <row r="187" spans="1:5">
      <c r="A187" s="13">
        <f t="shared" si="8"/>
        <v>8.6000000000000106E-4</v>
      </c>
      <c r="B187" s="12">
        <v>8.6000000000000103</v>
      </c>
      <c r="C187" s="4">
        <f t="shared" si="9"/>
        <v>78733767663.849121</v>
      </c>
      <c r="D187" s="4">
        <f t="shared" si="9"/>
        <v>5843903823.5778437</v>
      </c>
      <c r="E187" s="4">
        <f t="shared" si="9"/>
        <v>95712144.836681068</v>
      </c>
    </row>
    <row r="188" spans="1:5">
      <c r="A188" s="13">
        <f t="shared" si="8"/>
        <v>8.6500000000000097E-4</v>
      </c>
      <c r="B188" s="12">
        <v>8.6500000000000092</v>
      </c>
      <c r="C188" s="4">
        <f t="shared" si="9"/>
        <v>76994026791.779419</v>
      </c>
      <c r="D188" s="4">
        <f t="shared" si="9"/>
        <v>5745058347.3260775</v>
      </c>
      <c r="E188" s="4">
        <f t="shared" si="9"/>
        <v>96039116.938821167</v>
      </c>
    </row>
    <row r="189" spans="1:5">
      <c r="A189" s="13">
        <f t="shared" si="8"/>
        <v>8.7000000000000098E-4</v>
      </c>
      <c r="B189" s="12">
        <v>8.7000000000000099</v>
      </c>
      <c r="C189" s="4">
        <f t="shared" si="9"/>
        <v>75302045118.375076</v>
      </c>
      <c r="D189" s="4">
        <f t="shared" si="9"/>
        <v>5648203765.4647322</v>
      </c>
      <c r="E189" s="4">
        <f t="shared" si="9"/>
        <v>96347809.691499621</v>
      </c>
    </row>
    <row r="190" spans="1:5">
      <c r="A190" s="13">
        <f t="shared" si="8"/>
        <v>8.750000000000011E-4</v>
      </c>
      <c r="B190" s="12">
        <v>8.7500000000000107</v>
      </c>
      <c r="C190" s="4">
        <f t="shared" si="9"/>
        <v>73656258924.933655</v>
      </c>
      <c r="D190" s="4">
        <f t="shared" si="9"/>
        <v>5553295087.9841661</v>
      </c>
      <c r="E190" s="4">
        <f t="shared" si="9"/>
        <v>96638470.845051646</v>
      </c>
    </row>
    <row r="191" spans="1:5">
      <c r="A191" s="13">
        <f t="shared" si="8"/>
        <v>8.8000000000000101E-4</v>
      </c>
      <c r="B191" s="12">
        <v>8.8000000000000096</v>
      </c>
      <c r="C191" s="4">
        <f t="shared" si="9"/>
        <v>72055163862.256287</v>
      </c>
      <c r="D191" s="4">
        <f t="shared" si="9"/>
        <v>5460288392.3148127</v>
      </c>
      <c r="E191" s="4">
        <f t="shared" si="9"/>
        <v>96911352.716597214</v>
      </c>
    </row>
    <row r="192" spans="1:5">
      <c r="A192" s="13">
        <f t="shared" si="8"/>
        <v>8.8500000000000102E-4</v>
      </c>
      <c r="B192" s="12">
        <v>8.8500000000000103</v>
      </c>
      <c r="C192" s="4">
        <f t="shared" si="9"/>
        <v>70497312390.148651</v>
      </c>
      <c r="D192" s="4">
        <f t="shared" si="9"/>
        <v>5369140799.787178</v>
      </c>
      <c r="E192" s="4">
        <f t="shared" si="9"/>
        <v>97166711.733432591</v>
      </c>
    </row>
    <row r="193" spans="1:5">
      <c r="A193" s="13">
        <f t="shared" si="8"/>
        <v>8.9000000000000092E-4</v>
      </c>
      <c r="B193" s="12">
        <v>8.9000000000000092</v>
      </c>
      <c r="C193" s="4">
        <f t="shared" si="9"/>
        <v>68981311340.406586</v>
      </c>
      <c r="D193" s="4">
        <f t="shared" si="9"/>
        <v>5279810452.3725414</v>
      </c>
      <c r="E193" s="4">
        <f t="shared" si="9"/>
        <v>97404807.99483031</v>
      </c>
    </row>
    <row r="194" spans="1:5">
      <c r="A194" s="13">
        <f t="shared" si="8"/>
        <v>8.9500000000000105E-4</v>
      </c>
      <c r="B194" s="12">
        <v>8.9500000000000099</v>
      </c>
      <c r="C194" s="4">
        <f t="shared" si="9"/>
        <v>67505819596.707253</v>
      </c>
      <c r="D194" s="4">
        <f t="shared" si="9"/>
        <v>5192256489.7236195</v>
      </c>
      <c r="E194" s="4">
        <f t="shared" si="9"/>
        <v>97625904.851907983</v>
      </c>
    </row>
    <row r="195" spans="1:5">
      <c r="A195" s="13">
        <f t="shared" si="8"/>
        <v>9.0000000000000106E-4</v>
      </c>
      <c r="B195" s="12">
        <v>9.0000000000000107</v>
      </c>
      <c r="C195" s="4">
        <f t="shared" si="9"/>
        <v>66069545885.214279</v>
      </c>
      <c r="D195" s="4">
        <f t="shared" si="9"/>
        <v>5106439026.5320988</v>
      </c>
      <c r="E195" s="4">
        <f t="shared" si="9"/>
        <v>97830268.50520803</v>
      </c>
    </row>
    <row r="196" spans="1:5">
      <c r="A196" s="13">
        <f t="shared" si="8"/>
        <v>9.0500000000000096E-4</v>
      </c>
      <c r="B196" s="12">
        <v>9.0500000000000096</v>
      </c>
      <c r="C196" s="4">
        <f t="shared" si="9"/>
        <v>64671246670.059631</v>
      </c>
      <c r="D196" s="4">
        <f t="shared" si="9"/>
        <v>5022319130.2174149</v>
      </c>
      <c r="E196" s="4">
        <f t="shared" si="9"/>
        <v>98018167.619612023</v>
      </c>
    </row>
    <row r="197" spans="1:5">
      <c r="A197" s="13">
        <f t="shared" si="8"/>
        <v>9.1000000000000098E-4</v>
      </c>
      <c r="B197" s="12">
        <v>9.1000000000000103</v>
      </c>
      <c r="C197" s="4">
        <f t="shared" si="9"/>
        <v>63309724148.204552</v>
      </c>
      <c r="D197" s="4">
        <f t="shared" si="9"/>
        <v>4939858798.9592209</v>
      </c>
      <c r="E197" s="4">
        <f t="shared" si="9"/>
        <v>98189872.956203029</v>
      </c>
    </row>
    <row r="198" spans="1:5">
      <c r="A198" s="13">
        <f t="shared" si="8"/>
        <v>9.1500000000000088E-4</v>
      </c>
      <c r="B198" s="12">
        <v>9.1500000000000092</v>
      </c>
      <c r="C198" s="4">
        <f t="shared" si="9"/>
        <v>61983824338.495407</v>
      </c>
      <c r="D198" s="4">
        <f t="shared" si="9"/>
        <v>4859020940.0839329</v>
      </c>
      <c r="E198" s="4">
        <f t="shared" si="9"/>
        <v>98345657.020675987</v>
      </c>
    </row>
    <row r="199" spans="1:5">
      <c r="A199" s="13">
        <f t="shared" si="8"/>
        <v>9.20000000000001E-4</v>
      </c>
      <c r="B199" s="12">
        <v>9.2000000000000099</v>
      </c>
      <c r="C199" s="4">
        <f t="shared" si="9"/>
        <v>60692435260.026619</v>
      </c>
      <c r="D199" s="4">
        <f t="shared" si="9"/>
        <v>4779769348.8140421</v>
      </c>
      <c r="E199" s="4">
        <f t="shared" si="9"/>
        <v>98485793.727889091</v>
      </c>
    </row>
    <row r="200" spans="1:5">
      <c r="A200" s="13">
        <f t="shared" si="8"/>
        <v>9.2500000000000102E-4</v>
      </c>
      <c r="B200" s="12">
        <v>9.2500000000000107</v>
      </c>
      <c r="C200" s="4">
        <f t="shared" si="9"/>
        <v>59434485195.200386</v>
      </c>
      <c r="D200" s="4">
        <f t="shared" si="9"/>
        <v>4702068687.3872442</v>
      </c>
      <c r="E200" s="4">
        <f t="shared" si="9"/>
        <v>98610558.082139403</v>
      </c>
    </row>
    <row r="201" spans="1:5">
      <c r="A201" s="13">
        <f t="shared" si="8"/>
        <v>9.3000000000000092E-4</v>
      </c>
      <c r="B201" s="12">
        <v>9.3000000000000096</v>
      </c>
      <c r="C201" s="4">
        <f t="shared" si="9"/>
        <v>58208941033.132133</v>
      </c>
      <c r="D201" s="4">
        <f t="shared" si="9"/>
        <v>4625884464.5509539</v>
      </c>
      <c r="E201" s="4">
        <f t="shared" si="9"/>
        <v>98720225.872743726</v>
      </c>
    </row>
    <row r="202" spans="1:5">
      <c r="A202" s="13">
        <f t="shared" si="8"/>
        <v>9.3500000000000104E-4</v>
      </c>
      <c r="B202" s="12">
        <v>9.3500000000000103</v>
      </c>
      <c r="C202" s="4">
        <f t="shared" si="9"/>
        <v>57014806689.296997</v>
      </c>
      <c r="D202" s="4">
        <f t="shared" si="9"/>
        <v>4551183015.4365292</v>
      </c>
      <c r="E202" s="4">
        <f t="shared" si="9"/>
        <v>98815073.384499401</v>
      </c>
    </row>
    <row r="203" spans="1:5">
      <c r="A203" s="13">
        <f t="shared" si="8"/>
        <v>9.4000000000000095E-4</v>
      </c>
      <c r="B203" s="12">
        <v>9.4000000000000092</v>
      </c>
      <c r="C203" s="4">
        <f t="shared" si="9"/>
        <v>55851121597.540031</v>
      </c>
      <c r="D203" s="4">
        <f t="shared" si="9"/>
        <v>4477931481.8162251</v>
      </c>
      <c r="E203" s="4">
        <f t="shared" si="9"/>
        <v>98895377.122598529</v>
      </c>
    </row>
    <row r="204" spans="1:5">
      <c r="A204" s="13">
        <f t="shared" si="8"/>
        <v>9.4500000000000096E-4</v>
      </c>
      <c r="B204" s="12">
        <v>9.4500000000000099</v>
      </c>
      <c r="C204" s="4">
        <f t="shared" si="9"/>
        <v>54716959270.789413</v>
      </c>
      <c r="D204" s="4">
        <f t="shared" si="9"/>
        <v>4406097792.7448301</v>
      </c>
      <c r="E204" s="4">
        <f t="shared" si="9"/>
        <v>98961413.551569402</v>
      </c>
    </row>
    <row r="205" spans="1:5">
      <c r="A205" s="13">
        <f t="shared" si="8"/>
        <v>9.5000000000000108E-4</v>
      </c>
      <c r="B205" s="12">
        <v>9.5000000000000107</v>
      </c>
      <c r="C205" s="4">
        <f t="shared" si="9"/>
        <v>53611425927.014839</v>
      </c>
      <c r="D205" s="4">
        <f t="shared" si="9"/>
        <v>4335650645.5870161</v>
      </c>
      <c r="E205" s="4">
        <f t="shared" si="9"/>
        <v>99013458.847815439</v>
      </c>
    </row>
    <row r="206" spans="1:5">
      <c r="A206" s="13">
        <f t="shared" si="8"/>
        <v>9.5500000000000099E-4</v>
      </c>
      <c r="B206" s="12">
        <v>9.5500000000000096</v>
      </c>
      <c r="C206" s="4">
        <f t="shared" si="9"/>
        <v>52533659177.163048</v>
      </c>
      <c r="D206" s="4">
        <f t="shared" si="9"/>
        <v>4266559487.4304323</v>
      </c>
      <c r="E206" s="4">
        <f t="shared" si="9"/>
        <v>99051788.665329278</v>
      </c>
    </row>
    <row r="207" spans="1:5">
      <c r="A207" s="13">
        <f t="shared" si="8"/>
        <v>9.60000000000001E-4</v>
      </c>
      <c r="B207" s="12">
        <v>9.6000000000000103</v>
      </c>
      <c r="C207" s="4">
        <f t="shared" si="9"/>
        <v>51482826771.981178</v>
      </c>
      <c r="D207" s="4">
        <f t="shared" si="9"/>
        <v>4198794496.8838463</v>
      </c>
      <c r="E207" s="4">
        <f t="shared" si="9"/>
        <v>99076677.91415517</v>
      </c>
    </row>
    <row r="208" spans="1:5">
      <c r="A208" s="13">
        <f t="shared" si="8"/>
        <v>9.650000000000009E-4</v>
      </c>
      <c r="B208" s="12">
        <v>9.6500000000000092</v>
      </c>
      <c r="C208" s="4">
        <f t="shared" si="9"/>
        <v>50458125404.808304</v>
      </c>
      <c r="D208" s="4">
        <f t="shared" si="9"/>
        <v>4132326566.2588978</v>
      </c>
      <c r="E208" s="4">
        <f t="shared" si="9"/>
        <v>99088400.551183328</v>
      </c>
    </row>
    <row r="209" spans="1:5">
      <c r="A209" s="13">
        <f t="shared" ref="A209:A272" si="10">B209/10000</f>
        <v>9.7000000000000103E-4</v>
      </c>
      <c r="B209" s="12">
        <v>9.7000000000000099</v>
      </c>
      <c r="C209" s="4">
        <f t="shared" si="9"/>
        <v>49458779567.572617</v>
      </c>
      <c r="D209" s="4">
        <f t="shared" si="9"/>
        <v>4067127284.133348</v>
      </c>
      <c r="E209" s="4">
        <f t="shared" si="9"/>
        <v>99087229.382856801</v>
      </c>
    </row>
    <row r="210" spans="1:5">
      <c r="A210" s="13">
        <f t="shared" si="10"/>
        <v>9.7500000000000104E-4</v>
      </c>
      <c r="B210" s="12">
        <v>9.7500000000000107</v>
      </c>
      <c r="C210" s="4">
        <f t="shared" si="9"/>
        <v>48484040457.381821</v>
      </c>
      <c r="D210" s="4">
        <f t="shared" si="9"/>
        <v>4003168918.2931871</v>
      </c>
      <c r="E210" s="4">
        <f t="shared" si="9"/>
        <v>99073435.879383817</v>
      </c>
    </row>
    <row r="211" spans="1:5">
      <c r="A211" s="13">
        <f t="shared" si="10"/>
        <v>9.8000000000000105E-4</v>
      </c>
      <c r="B211" s="12">
        <v>9.8000000000000096</v>
      </c>
      <c r="C211" s="4">
        <f t="shared" si="9"/>
        <v>47533184931.233322</v>
      </c>
      <c r="D211" s="4">
        <f t="shared" si="9"/>
        <v>3940424399.0503559</v>
      </c>
      <c r="E211" s="4">
        <f t="shared" si="9"/>
        <v>99047290.00004676</v>
      </c>
    </row>
    <row r="212" spans="1:5">
      <c r="A212" s="13">
        <f t="shared" si="10"/>
        <v>9.8500000000000107E-4</v>
      </c>
      <c r="B212" s="12">
        <v>9.8500000000000103</v>
      </c>
      <c r="C212" s="4">
        <f t="shared" si="9"/>
        <v>46605514506.505363</v>
      </c>
      <c r="D212" s="4">
        <f t="shared" si="9"/>
        <v>3878867302.9324908</v>
      </c>
      <c r="E212" s="4">
        <f t="shared" si="9"/>
        <v>99009060.029211581</v>
      </c>
    </row>
    <row r="213" spans="1:5">
      <c r="A213" s="13">
        <f t="shared" si="10"/>
        <v>9.9000000000000086E-4</v>
      </c>
      <c r="B213" s="12">
        <v>9.9000000000000092</v>
      </c>
      <c r="C213" s="4">
        <f t="shared" si="9"/>
        <v>45700354405.011765</v>
      </c>
      <c r="D213" s="4">
        <f t="shared" si="9"/>
        <v>3818471836.7406235</v>
      </c>
      <c r="E213" s="4">
        <f t="shared" si="9"/>
        <v>98959012.422642782</v>
      </c>
    </row>
    <row r="214" spans="1:5">
      <c r="A214" s="13">
        <f t="shared" si="10"/>
        <v>9.9500000000000109E-4</v>
      </c>
      <c r="B214" s="12">
        <v>9.9500000000000099</v>
      </c>
      <c r="C214" s="4">
        <f t="shared" si="9"/>
        <v>44817052638.522987</v>
      </c>
      <c r="D214" s="4">
        <f t="shared" si="9"/>
        <v>3759212821.9703636</v>
      </c>
      <c r="E214" s="4">
        <f t="shared" si="9"/>
        <v>98897411.663740486</v>
      </c>
    </row>
    <row r="215" spans="1:5">
      <c r="A215" s="13">
        <f t="shared" si="10"/>
        <v>1E-3</v>
      </c>
      <c r="B215" s="12">
        <v>10</v>
      </c>
      <c r="C215" s="4">
        <f t="shared" si="9"/>
        <v>43954979133.765442</v>
      </c>
      <c r="D215" s="4">
        <f t="shared" si="9"/>
        <v>3701065679.5919776</v>
      </c>
      <c r="E215" s="4">
        <f t="shared" si="9"/>
        <v>98824520.12931931</v>
      </c>
    </row>
    <row r="216" spans="1:5">
      <c r="A216" s="13">
        <f t="shared" si="10"/>
        <v>1.005E-3</v>
      </c>
      <c r="B216" s="12">
        <v>10.050000000000001</v>
      </c>
      <c r="C216" s="4">
        <f t="shared" si="9"/>
        <v>43113524895.013695</v>
      </c>
      <c r="D216" s="4">
        <f t="shared" si="9"/>
        <v>3644006415.1841469</v>
      </c>
      <c r="E216" s="4">
        <f t="shared" si="9"/>
        <v>98740597.964561358</v>
      </c>
    </row>
    <row r="217" spans="1:5">
      <c r="A217" s="13">
        <f t="shared" si="10"/>
        <v>1.01E-3</v>
      </c>
      <c r="B217" s="12">
        <v>10.1</v>
      </c>
      <c r="C217" s="4">
        <f t="shared" si="9"/>
        <v>42292101202.494598</v>
      </c>
      <c r="D217" s="4">
        <f t="shared" si="9"/>
        <v>3588011604.4164877</v>
      </c>
      <c r="E217" s="4">
        <f t="shared" si="9"/>
        <v>98645902.96677953</v>
      </c>
    </row>
    <row r="218" spans="1:5">
      <c r="A218" s="13">
        <f t="shared" si="10"/>
        <v>1.0150000000000001E-3</v>
      </c>
      <c r="B218" s="12">
        <v>10.15</v>
      </c>
      <c r="C218" s="4">
        <f t="shared" si="9"/>
        <v>41490138844.905518</v>
      </c>
      <c r="D218" s="4">
        <f t="shared" si="9"/>
        <v>3533058378.8750572</v>
      </c>
      <c r="E218" s="4">
        <f t="shared" si="9"/>
        <v>98540690.477636576</v>
      </c>
    </row>
    <row r="219" spans="1:5">
      <c r="A219" s="13">
        <f t="shared" si="10"/>
        <v>1.0199999999999999E-3</v>
      </c>
      <c r="B219" s="12">
        <v>10.199999999999999</v>
      </c>
      <c r="C219" s="4">
        <f t="shared" si="9"/>
        <v>40707087384.445724</v>
      </c>
      <c r="D219" s="4">
        <f t="shared" si="9"/>
        <v>3479124412.2255201</v>
      </c>
      <c r="E219" s="4">
        <f t="shared" si="9"/>
        <v>98425213.283477113</v>
      </c>
    </row>
    <row r="220" spans="1:5">
      <c r="A220" s="13">
        <f t="shared" si="10"/>
        <v>1.0250000000000001E-3</v>
      </c>
      <c r="B220" s="12">
        <v>10.25</v>
      </c>
      <c r="C220" s="4">
        <f t="shared" si="9"/>
        <v>39942414452.836433</v>
      </c>
      <c r="D220" s="4">
        <f t="shared" si="9"/>
        <v>3426187906.708066</v>
      </c>
      <c r="E220" s="4">
        <f t="shared" si="9"/>
        <v>98299721.523432195</v>
      </c>
    </row>
    <row r="221" spans="1:5">
      <c r="A221" s="13">
        <f t="shared" si="10"/>
        <v>1.0300000000000001E-3</v>
      </c>
      <c r="B221" s="12">
        <v>10.3</v>
      </c>
      <c r="C221" s="4">
        <f t="shared" si="9"/>
        <v>39195605076.88681</v>
      </c>
      <c r="D221" s="4">
        <f t="shared" si="9"/>
        <v>3374227579.9583588</v>
      </c>
      <c r="E221" s="4">
        <f t="shared" si="9"/>
        <v>98164462.604972064</v>
      </c>
    </row>
    <row r="222" spans="1:5">
      <c r="A222" s="13">
        <f t="shared" si="10"/>
        <v>1.0349999999999999E-3</v>
      </c>
      <c r="B222" s="12">
        <v>10.35</v>
      </c>
      <c r="C222" s="4">
        <f t="shared" si="9"/>
        <v>38466161032.233383</v>
      </c>
      <c r="D222" s="4">
        <f t="shared" si="9"/>
        <v>3323222652.1484313</v>
      </c>
      <c r="E222" s="4">
        <f t="shared" si="9"/>
        <v>98019681.126584038</v>
      </c>
    </row>
    <row r="223" spans="1:5">
      <c r="A223" s="13">
        <f t="shared" si="10"/>
        <v>1.0400000000000001E-3</v>
      </c>
      <c r="B223" s="12">
        <v>10.4</v>
      </c>
      <c r="C223" s="4">
        <f t="shared" si="9"/>
        <v>37753600223.953323</v>
      </c>
      <c r="D223" s="4">
        <f t="shared" si="9"/>
        <v>3273152833.4416018</v>
      </c>
      <c r="E223" s="4">
        <f t="shared" si="9"/>
        <v>97865618.807267383</v>
      </c>
    </row>
    <row r="224" spans="1:5">
      <c r="A224" s="13">
        <f t="shared" si="10"/>
        <v>1.0449999999999999E-3</v>
      </c>
      <c r="B224" s="12">
        <v>10.45</v>
      </c>
      <c r="C224" s="4">
        <f t="shared" si="9"/>
        <v>37057456092.815788</v>
      </c>
      <c r="D224" s="4">
        <f t="shared" si="9"/>
        <v>3223998311.7553763</v>
      </c>
      <c r="E224" s="4">
        <f t="shared" si="9"/>
        <v>97702514.422542945</v>
      </c>
    </row>
    <row r="225" spans="1:5">
      <c r="A225" s="13">
        <f t="shared" si="10"/>
        <v>1.0499999999999999E-3</v>
      </c>
      <c r="B225" s="12">
        <v>10.5</v>
      </c>
      <c r="C225" s="4">
        <f t="shared" si="9"/>
        <v>36377277045.997849</v>
      </c>
      <c r="D225" s="4">
        <f t="shared" si="9"/>
        <v>3175739740.8261261</v>
      </c>
      <c r="E225" s="4">
        <f t="shared" si="9"/>
        <v>97530603.746685028</v>
      </c>
    </row>
    <row r="226" spans="1:5">
      <c r="A226" s="13">
        <f t="shared" si="10"/>
        <v>1.0550000000000002E-3</v>
      </c>
      <c r="B226" s="12">
        <v>10.55</v>
      </c>
      <c r="C226" s="4">
        <f t="shared" si="9"/>
        <v>35712625911.150894</v>
      </c>
      <c r="D226" s="4">
        <f t="shared" si="9"/>
        <v>3128358228.5695233</v>
      </c>
      <c r="E226" s="4">
        <f t="shared" si="9"/>
        <v>97350119.500888392</v>
      </c>
    </row>
    <row r="227" spans="1:5">
      <c r="A227" s="13">
        <f t="shared" si="10"/>
        <v>1.06E-3</v>
      </c>
      <c r="B227" s="12">
        <v>10.6</v>
      </c>
      <c r="C227" s="4">
        <f t="shared" si="9"/>
        <v>35063079412.758842</v>
      </c>
      <c r="D227" s="4">
        <f t="shared" si="9"/>
        <v>3081835325.7306128</v>
      </c>
      <c r="E227" s="4">
        <f t="shared" si="9"/>
        <v>97161291.307101592</v>
      </c>
    </row>
    <row r="228" spans="1:5">
      <c r="A228" s="13">
        <f t="shared" si="10"/>
        <v>1.065E-3</v>
      </c>
      <c r="B228" s="12">
        <v>10.65</v>
      </c>
      <c r="C228" s="4">
        <f t="shared" si="9"/>
        <v>34428227669.780975</v>
      </c>
      <c r="D228" s="4">
        <f t="shared" si="9"/>
        <v>3036153014.8173299</v>
      </c>
      <c r="E228" s="4">
        <f t="shared" si="9"/>
        <v>96964345.647251636</v>
      </c>
    </row>
    <row r="229" spans="1:5">
      <c r="A229" s="13">
        <f t="shared" si="10"/>
        <v>1.07E-3</v>
      </c>
      <c r="B229" s="12">
        <v>10.7</v>
      </c>
      <c r="C229" s="4">
        <f t="shared" si="9"/>
        <v>33807673713.624275</v>
      </c>
      <c r="D229" s="4">
        <f t="shared" si="9"/>
        <v>2991293699.311523</v>
      </c>
      <c r="E229" s="4">
        <f t="shared" si="9"/>
        <v>96759505.827609077</v>
      </c>
    </row>
    <row r="230" spans="1:5">
      <c r="A230" s="13">
        <f t="shared" si="10"/>
        <v>1.075E-3</v>
      </c>
      <c r="B230" s="12">
        <v>10.75</v>
      </c>
      <c r="C230" s="4">
        <f t="shared" si="9"/>
        <v>33201033025.534168</v>
      </c>
      <c r="D230" s="4">
        <f t="shared" si="9"/>
        <v>2947240193.1512942</v>
      </c>
      <c r="E230" s="4">
        <f t="shared" si="9"/>
        <v>96546991.948039934</v>
      </c>
    </row>
    <row r="231" spans="1:5">
      <c r="A231" s="13">
        <f t="shared" si="10"/>
        <v>1.08E-3</v>
      </c>
      <c r="B231" s="12">
        <v>10.8</v>
      </c>
      <c r="C231" s="4">
        <f t="shared" si="9"/>
        <v>32607933092.539837</v>
      </c>
      <c r="D231" s="4">
        <f t="shared" si="9"/>
        <v>2903975710.478754</v>
      </c>
      <c r="E231" s="4">
        <f t="shared" si="9"/>
        <v>96327020.875903919</v>
      </c>
    </row>
    <row r="232" spans="1:5">
      <c r="A232" s="13">
        <f t="shared" si="10"/>
        <v>1.085E-3</v>
      </c>
      <c r="B232" s="12">
        <v>10.85</v>
      </c>
      <c r="C232" s="4">
        <f t="shared" si="9"/>
        <v>32028012981.130707</v>
      </c>
      <c r="D232" s="4">
        <f t="shared" si="9"/>
        <v>2861483855.6471725</v>
      </c>
      <c r="E232" s="4">
        <f t="shared" si="9"/>
        <v>96099806.224367246</v>
      </c>
    </row>
    <row r="233" spans="1:5">
      <c r="A233" s="13">
        <f t="shared" si="10"/>
        <v>1.09E-3</v>
      </c>
      <c r="B233" s="12">
        <v>10.9</v>
      </c>
      <c r="C233" s="4">
        <f t="shared" si="9"/>
        <v>31460922927.881443</v>
      </c>
      <c r="D233" s="4">
        <f t="shared" si="9"/>
        <v>2819748613.4816685</v>
      </c>
      <c r="E233" s="4">
        <f t="shared" si="9"/>
        <v>95865558.334903106</v>
      </c>
    </row>
    <row r="234" spans="1:5">
      <c r="A234" s="13">
        <f t="shared" si="10"/>
        <v>1.0949999999999998E-3</v>
      </c>
      <c r="B234" s="12">
        <v>10.95</v>
      </c>
      <c r="C234" s="4">
        <f t="shared" si="9"/>
        <v>30906323946.280342</v>
      </c>
      <c r="D234" s="4">
        <f t="shared" si="9"/>
        <v>2778754339.7875876</v>
      </c>
      <c r="E234" s="4">
        <f t="shared" si="9"/>
        <v>95624484.263764486</v>
      </c>
    </row>
    <row r="235" spans="1:5">
      <c r="A235" s="13">
        <f t="shared" si="10"/>
        <v>1.1000000000000001E-3</v>
      </c>
      <c r="B235" s="12">
        <v>11</v>
      </c>
      <c r="C235" s="4">
        <f t="shared" si="9"/>
        <v>30363887449.051933</v>
      </c>
      <c r="D235" s="4">
        <f t="shared" si="9"/>
        <v>2738485752.1008039</v>
      </c>
      <c r="E235" s="4">
        <f t="shared" si="9"/>
        <v>95376787.772219837</v>
      </c>
    </row>
    <row r="236" spans="1:5">
      <c r="A236" s="13">
        <f t="shared" si="10"/>
        <v>1.1050000000000001E-3</v>
      </c>
      <c r="B236" s="12">
        <v>11.05</v>
      </c>
      <c r="C236" s="4">
        <f t="shared" si="9"/>
        <v>29833294885.298996</v>
      </c>
      <c r="D236" s="4">
        <f t="shared" si="9"/>
        <v>2698927920.6742859</v>
      </c>
      <c r="E236" s="4">
        <f t="shared" si="9"/>
        <v>95122669.320349202</v>
      </c>
    </row>
    <row r="237" spans="1:5">
      <c r="A237" s="13">
        <f t="shared" si="10"/>
        <v>1.1099999999999999E-3</v>
      </c>
      <c r="B237" s="12">
        <v>11.1</v>
      </c>
      <c r="C237" s="4">
        <f t="shared" si="9"/>
        <v>29314237391.819988</v>
      </c>
      <c r="D237" s="4">
        <f t="shared" si="9"/>
        <v>2660066259.695292</v>
      </c>
      <c r="E237" s="4">
        <f t="shared" si="9"/>
        <v>94862326.064208105</v>
      </c>
    </row>
    <row r="238" spans="1:5">
      <c r="A238" s="13">
        <f t="shared" si="10"/>
        <v>1.1150000000000001E-3</v>
      </c>
      <c r="B238" s="12">
        <v>11.15</v>
      </c>
      <c r="C238" s="4">
        <f t="shared" si="9"/>
        <v>28806415457.990639</v>
      </c>
      <c r="D238" s="4">
        <f t="shared" si="9"/>
        <v>2621886518.7276797</v>
      </c>
      <c r="E238" s="4">
        <f t="shared" si="9"/>
        <v>94595951.856171504</v>
      </c>
    </row>
    <row r="239" spans="1:5">
      <c r="A239" s="13">
        <f t="shared" si="10"/>
        <v>1.1199999999999999E-3</v>
      </c>
      <c r="B239" s="12">
        <v>11.2</v>
      </c>
      <c r="C239" s="4">
        <f t="shared" ref="C239:E302" si="11">2*$B$6*$B$8^2/$A239^5/(EXP($B$6*$B$8/$A239/$B$7/C$15)-1)</f>
        <v>28309538603.625595</v>
      </c>
      <c r="D239" s="4">
        <f t="shared" si="11"/>
        <v>2584374774.3739314</v>
      </c>
      <c r="E239" s="4">
        <f t="shared" si="11"/>
        <v>94323737.248278543</v>
      </c>
    </row>
    <row r="240" spans="1:5">
      <c r="A240" s="13">
        <f t="shared" si="10"/>
        <v>1.1249999999999999E-3</v>
      </c>
      <c r="B240" s="12">
        <v>11.25</v>
      </c>
      <c r="C240" s="4">
        <f t="shared" si="11"/>
        <v>27823325069.263821</v>
      </c>
      <c r="D240" s="4">
        <f t="shared" si="11"/>
        <v>2547517422.1514807</v>
      </c>
      <c r="E240" s="4">
        <f t="shared" si="11"/>
        <v>94045869.49840574</v>
      </c>
    </row>
    <row r="241" spans="1:5">
      <c r="A241" s="13">
        <f t="shared" si="10"/>
        <v>1.1300000000000001E-3</v>
      </c>
      <c r="B241" s="12">
        <v>11.3</v>
      </c>
      <c r="C241" s="4">
        <f t="shared" si="11"/>
        <v>27347501518.348808</v>
      </c>
      <c r="D241" s="4">
        <f t="shared" si="11"/>
        <v>2511301168.5781646</v>
      </c>
      <c r="E241" s="4">
        <f t="shared" si="11"/>
        <v>93762532.579102442</v>
      </c>
    </row>
    <row r="242" spans="1:5">
      <c r="A242" s="13">
        <f t="shared" si="10"/>
        <v>1.1349999999999999E-3</v>
      </c>
      <c r="B242" s="12">
        <v>11.35</v>
      </c>
      <c r="C242" s="4">
        <f t="shared" si="11"/>
        <v>26881802750.797462</v>
      </c>
      <c r="D242" s="4">
        <f t="shared" si="11"/>
        <v>2475713023.461606</v>
      </c>
      <c r="E242" s="4">
        <f t="shared" si="11"/>
        <v>93473907.188929319</v>
      </c>
    </row>
    <row r="243" spans="1:5">
      <c r="A243" s="13">
        <f t="shared" si="10"/>
        <v>1.14E-3</v>
      </c>
      <c r="B243" s="12">
        <v>11.4</v>
      </c>
      <c r="C243" s="4">
        <f t="shared" si="11"/>
        <v>26425971427.476177</v>
      </c>
      <c r="D243" s="4">
        <f t="shared" si="11"/>
        <v>2440740292.3874273</v>
      </c>
      <c r="E243" s="4">
        <f t="shared" si="11"/>
        <v>93180170.766147599</v>
      </c>
    </row>
    <row r="244" spans="1:5">
      <c r="A244" s="13">
        <f t="shared" si="10"/>
        <v>1.145E-3</v>
      </c>
      <c r="B244" s="12">
        <v>11.45</v>
      </c>
      <c r="C244" s="4">
        <f t="shared" si="11"/>
        <v>25979757805.125393</v>
      </c>
      <c r="D244" s="4">
        <f t="shared" si="11"/>
        <v>2406370569.4014211</v>
      </c>
      <c r="E244" s="4">
        <f t="shared" si="11"/>
        <v>92881497.504611984</v>
      </c>
    </row>
    <row r="245" spans="1:5">
      <c r="A245" s="13">
        <f t="shared" si="10"/>
        <v>1.15E-3</v>
      </c>
      <c r="B245" s="12">
        <v>11.5</v>
      </c>
      <c r="C245" s="4">
        <f t="shared" si="11"/>
        <v>25542919481.293522</v>
      </c>
      <c r="D245" s="4">
        <f t="shared" si="11"/>
        <v>2372591729.8807182</v>
      </c>
      <c r="E245" s="4">
        <f t="shared" si="11"/>
        <v>92578058.371726632</v>
      </c>
    </row>
    <row r="246" spans="1:5">
      <c r="A246" s="13">
        <f t="shared" si="10"/>
        <v>1.155E-3</v>
      </c>
      <c r="B246" s="12">
        <v>11.55</v>
      </c>
      <c r="C246" s="4">
        <f t="shared" si="11"/>
        <v>25115221148.862862</v>
      </c>
      <c r="D246" s="4">
        <f t="shared" si="11"/>
        <v>2339391923.5892415</v>
      </c>
      <c r="E246" s="4">
        <f t="shared" si="11"/>
        <v>92270021.128330708</v>
      </c>
    </row>
    <row r="247" spans="1:5">
      <c r="A247" s="13">
        <f t="shared" si="10"/>
        <v>1.16E-3</v>
      </c>
      <c r="B247" s="12">
        <v>11.6</v>
      </c>
      <c r="C247" s="4">
        <f t="shared" si="11"/>
        <v>24696434359.76791</v>
      </c>
      <c r="D247" s="4">
        <f t="shared" si="11"/>
        <v>2306759567.9127254</v>
      </c>
      <c r="E247" s="4">
        <f t="shared" si="11"/>
        <v>91957550.350382864</v>
      </c>
    </row>
    <row r="248" spans="1:5">
      <c r="A248" s="13">
        <f t="shared" si="10"/>
        <v>1.165E-3</v>
      </c>
      <c r="B248" s="12">
        <v>11.65</v>
      </c>
      <c r="C248" s="4">
        <f t="shared" si="11"/>
        <v>24286337297.526108</v>
      </c>
      <c r="D248" s="4">
        <f t="shared" si="11"/>
        <v>2274683341.2687798</v>
      </c>
      <c r="E248" s="4">
        <f t="shared" si="11"/>
        <v>91640807.452323094</v>
      </c>
    </row>
    <row r="249" spans="1:5">
      <c r="A249" s="13">
        <f t="shared" si="10"/>
        <v>1.17E-3</v>
      </c>
      <c r="B249" s="12">
        <v>11.7</v>
      </c>
      <c r="C249" s="4">
        <f t="shared" si="11"/>
        <v>23884714558.216728</v>
      </c>
      <c r="D249" s="4">
        <f t="shared" si="11"/>
        <v>2243152176.6874638</v>
      </c>
      <c r="E249" s="4">
        <f t="shared" si="11"/>
        <v>91319950.711992741</v>
      </c>
    </row>
    <row r="250" spans="1:5">
      <c r="A250" s="13">
        <f t="shared" si="10"/>
        <v>1.175E-3</v>
      </c>
      <c r="B250" s="12">
        <v>11.75</v>
      </c>
      <c r="C250" s="4">
        <f t="shared" si="11"/>
        <v>23491356939.561298</v>
      </c>
      <c r="D250" s="4">
        <f t="shared" si="11"/>
        <v>2212155255.5580521</v>
      </c>
      <c r="E250" s="4">
        <f t="shared" si="11"/>
        <v>90995135.297001004</v>
      </c>
    </row>
    <row r="251" spans="1:5">
      <c r="A251" s="13">
        <f t="shared" si="10"/>
        <v>1.1800000000000001E-3</v>
      </c>
      <c r="B251" s="12">
        <v>11.8</v>
      </c>
      <c r="C251" s="4">
        <f t="shared" si="11"/>
        <v>23106061237.773838</v>
      </c>
      <c r="D251" s="4">
        <f t="shared" si="11"/>
        <v>2181682001.5376415</v>
      </c>
      <c r="E251" s="4">
        <f t="shared" si="11"/>
        <v>90666513.292428583</v>
      </c>
    </row>
    <row r="252" spans="1:5">
      <c r="A252" s="13">
        <f t="shared" si="10"/>
        <v>1.1850000000000001E-3</v>
      </c>
      <c r="B252" s="12">
        <v>11.85</v>
      </c>
      <c r="C252" s="4">
        <f t="shared" si="11"/>
        <v>22728630051.864555</v>
      </c>
      <c r="D252" s="4">
        <f t="shared" si="11"/>
        <v>2151722074.6174765</v>
      </c>
      <c r="E252" s="4">
        <f t="shared" si="11"/>
        <v>90334233.729767531</v>
      </c>
    </row>
    <row r="253" spans="1:5">
      <c r="A253" s="13">
        <f t="shared" si="10"/>
        <v>1.1900000000000001E-3</v>
      </c>
      <c r="B253" s="12">
        <v>11.9</v>
      </c>
      <c r="C253" s="4">
        <f t="shared" si="11"/>
        <v>22358871595.094025</v>
      </c>
      <c r="D253" s="4">
        <f t="shared" si="11"/>
        <v>2122265365.3428557</v>
      </c>
      <c r="E253" s="4">
        <f t="shared" si="11"/>
        <v>89998442.616997033</v>
      </c>
    </row>
    <row r="254" spans="1:5">
      <c r="A254" s="13">
        <f t="shared" si="10"/>
        <v>1.1949999999999999E-3</v>
      </c>
      <c r="B254" s="12">
        <v>11.95</v>
      </c>
      <c r="C254" s="4">
        <f t="shared" si="11"/>
        <v>21996599513.289604</v>
      </c>
      <c r="D254" s="4">
        <f t="shared" si="11"/>
        <v>2093301989.1826646</v>
      </c>
      <c r="E254" s="4">
        <f t="shared" si="11"/>
        <v>89659282.969704166</v>
      </c>
    </row>
    <row r="255" spans="1:5">
      <c r="A255" s="13">
        <f t="shared" si="10"/>
        <v>1.1999999999999999E-3</v>
      </c>
      <c r="B255" s="12">
        <v>12</v>
      </c>
      <c r="C255" s="4">
        <f t="shared" si="11"/>
        <v>21641632709.746853</v>
      </c>
      <c r="D255" s="4">
        <f t="shared" si="11"/>
        <v>2064822281.0445788</v>
      </c>
      <c r="E255" s="4">
        <f t="shared" si="11"/>
        <v>89316894.843156874</v>
      </c>
    </row>
    <row r="256" spans="1:5">
      <c r="A256" s="13">
        <f t="shared" si="10"/>
        <v>1.2050000000000001E-3</v>
      </c>
      <c r="B256" s="12">
        <v>12.05</v>
      </c>
      <c r="C256" s="4">
        <f t="shared" si="11"/>
        <v>21293795176.452698</v>
      </c>
      <c r="D256" s="4">
        <f t="shared" si="11"/>
        <v>2036816789.9321859</v>
      </c>
      <c r="E256" s="4">
        <f t="shared" si="11"/>
        <v>88971415.365246981</v>
      </c>
    </row>
    <row r="257" spans="1:5">
      <c r="A257" s="13">
        <f t="shared" si="10"/>
        <v>1.2099999999999999E-3</v>
      </c>
      <c r="B257" s="12">
        <v>12.1</v>
      </c>
      <c r="C257" s="4">
        <f t="shared" si="11"/>
        <v>20952915831.377495</v>
      </c>
      <c r="D257" s="4">
        <f t="shared" si="11"/>
        <v>2009276273.7402766</v>
      </c>
      <c r="E257" s="4">
        <f t="shared" si="11"/>
        <v>88622978.770221442</v>
      </c>
    </row>
    <row r="258" spans="1:5">
      <c r="A258" s="13">
        <f t="shared" si="10"/>
        <v>1.2149999999999999E-3</v>
      </c>
      <c r="B258" s="12">
        <v>12.15</v>
      </c>
      <c r="C258" s="4">
        <f t="shared" si="11"/>
        <v>20618828361.594467</v>
      </c>
      <c r="D258" s="4">
        <f t="shared" si="11"/>
        <v>1982191694.1846507</v>
      </c>
      <c r="E258" s="4">
        <f t="shared" si="11"/>
        <v>88271716.433123618</v>
      </c>
    </row>
    <row r="259" spans="1:5">
      <c r="A259" s="13">
        <f t="shared" si="10"/>
        <v>1.2199999999999999E-3</v>
      </c>
      <c r="B259" s="12">
        <v>12.2</v>
      </c>
      <c r="C259" s="4">
        <f t="shared" si="11"/>
        <v>20291371071.996037</v>
      </c>
      <c r="D259" s="4">
        <f t="shared" si="11"/>
        <v>1955554211.8629646</v>
      </c>
      <c r="E259" s="4">
        <f t="shared" si="11"/>
        <v>87917756.904873058</v>
      </c>
    </row>
    <row r="260" spans="1:5">
      <c r="A260" s="13">
        <f t="shared" si="10"/>
        <v>1.225E-3</v>
      </c>
      <c r="B260" s="12">
        <v>12.25</v>
      </c>
      <c r="C260" s="4">
        <f t="shared" si="11"/>
        <v>19970386739.385674</v>
      </c>
      <c r="D260" s="4">
        <f t="shared" si="11"/>
        <v>1929355181.443099</v>
      </c>
      <c r="E260" s="4">
        <f t="shared" si="11"/>
        <v>87561225.947912633</v>
      </c>
    </row>
    <row r="261" spans="1:5">
      <c r="A261" s="13">
        <f t="shared" si="10"/>
        <v>1.23E-3</v>
      </c>
      <c r="B261" s="12">
        <v>12.3</v>
      </c>
      <c r="C261" s="4">
        <f t="shared" si="11"/>
        <v>19655722471.734158</v>
      </c>
      <c r="D261" s="4">
        <f t="shared" si="11"/>
        <v>1903586146.9757161</v>
      </c>
      <c r="E261" s="4">
        <f t="shared" si="11"/>
        <v>87202246.572357908</v>
      </c>
    </row>
    <row r="262" spans="1:5">
      <c r="A262" s="13">
        <f t="shared" si="10"/>
        <v>1.235E-3</v>
      </c>
      <c r="B262" s="12">
        <v>12.35</v>
      </c>
      <c r="C262" s="4">
        <f t="shared" si="11"/>
        <v>19347229572.398083</v>
      </c>
      <c r="D262" s="4">
        <f t="shared" si="11"/>
        <v>1878238837.3277152</v>
      </c>
      <c r="E262" s="4">
        <f t="shared" si="11"/>
        <v>86840939.0725853</v>
      </c>
    </row>
    <row r="263" spans="1:5">
      <c r="A263" s="13">
        <f t="shared" si="10"/>
        <v>1.24E-3</v>
      </c>
      <c r="B263" s="12">
        <v>12.4</v>
      </c>
      <c r="C263" s="4">
        <f t="shared" si="11"/>
        <v>19044763409.106941</v>
      </c>
      <c r="D263" s="4">
        <f t="shared" si="11"/>
        <v>1853305161.7333729</v>
      </c>
      <c r="E263" s="4">
        <f t="shared" si="11"/>
        <v>86477421.064199582</v>
      </c>
    </row>
    <row r="264" spans="1:5">
      <c r="A264" s="13">
        <f t="shared" si="10"/>
        <v>1.245E-3</v>
      </c>
      <c r="B264" s="12">
        <v>12.45</v>
      </c>
      <c r="C264" s="4">
        <f t="shared" si="11"/>
        <v>18748183287.53331</v>
      </c>
      <c r="D264" s="4">
        <f t="shared" si="11"/>
        <v>1828777205.460068</v>
      </c>
      <c r="E264" s="4">
        <f t="shared" si="11"/>
        <v>86111807.521325231</v>
      </c>
    </row>
    <row r="265" spans="1:5">
      <c r="A265" s="13">
        <f t="shared" si="10"/>
        <v>1.25E-3</v>
      </c>
      <c r="B265" s="12">
        <v>12.5</v>
      </c>
      <c r="C265" s="4">
        <f t="shared" si="11"/>
        <v>18457352329.26923</v>
      </c>
      <c r="D265" s="4">
        <f t="shared" si="11"/>
        <v>1804647225.5855315</v>
      </c>
      <c r="E265" s="4">
        <f t="shared" si="11"/>
        <v>85744210.814166173</v>
      </c>
    </row>
    <row r="266" spans="1:5">
      <c r="A266" s="13">
        <f t="shared" si="10"/>
        <v>1.255E-3</v>
      </c>
      <c r="B266" s="12">
        <v>12.55</v>
      </c>
      <c r="C266" s="4">
        <f t="shared" si="11"/>
        <v>18172137354.038342</v>
      </c>
      <c r="D266" s="4">
        <f t="shared" si="11"/>
        <v>1780907646.8836637</v>
      </c>
      <c r="E266" s="4">
        <f t="shared" si="11"/>
        <v>85374740.746785611</v>
      </c>
    </row>
    <row r="267" spans="1:5">
      <c r="A267" s="13">
        <f t="shared" si="10"/>
        <v>1.2600000000000001E-3</v>
      </c>
      <c r="B267" s="12">
        <v>12.6</v>
      </c>
      <c r="C267" s="4">
        <f t="shared" si="11"/>
        <v>17892408765.981373</v>
      </c>
      <c r="D267" s="4">
        <f t="shared" si="11"/>
        <v>1757551057.81604</v>
      </c>
      <c r="E267" s="4">
        <f t="shared" si="11"/>
        <v>85003504.595056251</v>
      </c>
    </row>
    <row r="268" spans="1:5">
      <c r="A268" s="13">
        <f t="shared" si="10"/>
        <v>1.2650000000000001E-3</v>
      </c>
      <c r="B268" s="12">
        <v>12.65</v>
      </c>
      <c r="C268" s="4">
        <f t="shared" si="11"/>
        <v>17618040443.859165</v>
      </c>
      <c r="D268" s="4">
        <f t="shared" si="11"/>
        <v>1734570206.6262822</v>
      </c>
      <c r="E268" s="4">
        <f t="shared" si="11"/>
        <v>84630607.144737035</v>
      </c>
    </row>
    <row r="269" spans="1:5">
      <c r="A269" s="13">
        <f t="shared" si="10"/>
        <v>1.2699999999999999E-3</v>
      </c>
      <c r="B269" s="12">
        <v>12.7</v>
      </c>
      <c r="C269" s="4">
        <f t="shared" si="11"/>
        <v>17348909635.02359</v>
      </c>
      <c r="D269" s="4">
        <f t="shared" si="11"/>
        <v>1711957997.53456</v>
      </c>
      <c r="E269" s="4">
        <f t="shared" si="11"/>
        <v>84256150.729633316</v>
      </c>
    </row>
    <row r="270" spans="1:5">
      <c r="A270" s="13">
        <f t="shared" si="10"/>
        <v>1.2750000000000001E-3</v>
      </c>
      <c r="B270" s="12">
        <v>12.75</v>
      </c>
      <c r="C270" s="4">
        <f t="shared" si="11"/>
        <v>17084896853.013634</v>
      </c>
      <c r="D270" s="4">
        <f t="shared" si="11"/>
        <v>1689707487.0295484</v>
      </c>
      <c r="E270" s="4">
        <f t="shared" si="11"/>
        <v>83880235.269799352</v>
      </c>
    </row>
    <row r="271" spans="1:5">
      <c r="A271" s="13">
        <f t="shared" si="10"/>
        <v>1.2800000000000001E-3</v>
      </c>
      <c r="B271" s="12">
        <v>12.8</v>
      </c>
      <c r="C271" s="4">
        <f t="shared" si="11"/>
        <v>16825885778.639309</v>
      </c>
      <c r="D271" s="4">
        <f t="shared" si="11"/>
        <v>1667811880.2552705</v>
      </c>
      <c r="E271" s="4">
        <f t="shared" si="11"/>
        <v>83502958.309747323</v>
      </c>
    </row>
    <row r="272" spans="1:5">
      <c r="A272" s="13">
        <f t="shared" si="10"/>
        <v>1.2849999999999999E-3</v>
      </c>
      <c r="B272" s="12">
        <v>12.85</v>
      </c>
      <c r="C272" s="4">
        <f t="shared" si="11"/>
        <v>16571763164.421953</v>
      </c>
      <c r="D272" s="4">
        <f t="shared" si="11"/>
        <v>1646264527.490248</v>
      </c>
      <c r="E272" s="4">
        <f t="shared" si="11"/>
        <v>83124415.056625009</v>
      </c>
    </row>
    <row r="273" spans="1:5">
      <c r="A273" s="13">
        <f t="shared" ref="A273:A315" si="12">B273/10000</f>
        <v>1.2900000000000001E-3</v>
      </c>
      <c r="B273" s="12">
        <v>12.9</v>
      </c>
      <c r="C273" s="4">
        <f t="shared" si="11"/>
        <v>16322418742.264812</v>
      </c>
      <c r="D273" s="4">
        <f t="shared" si="11"/>
        <v>1625058920.7165403</v>
      </c>
      <c r="E273" s="4">
        <f t="shared" si="11"/>
        <v>82744698.418329507</v>
      </c>
    </row>
    <row r="274" spans="1:5">
      <c r="A274" s="13">
        <f t="shared" si="12"/>
        <v>1.2949999999999999E-3</v>
      </c>
      <c r="B274" s="12">
        <v>12.95</v>
      </c>
      <c r="C274" s="4">
        <f t="shared" si="11"/>
        <v>16077745134.233376</v>
      </c>
      <c r="D274" s="4">
        <f t="shared" si="11"/>
        <v>1604188690.2762628</v>
      </c>
      <c r="E274" s="4">
        <f t="shared" si="11"/>
        <v>82363899.041526198</v>
      </c>
    </row>
    <row r="275" spans="1:5">
      <c r="A275" s="13">
        <f t="shared" si="12"/>
        <v>1.2999999999999999E-3</v>
      </c>
      <c r="B275" s="12">
        <v>13</v>
      </c>
      <c r="C275" s="4">
        <f t="shared" si="11"/>
        <v>15837637766.329054</v>
      </c>
      <c r="D275" s="4">
        <f t="shared" si="11"/>
        <v>1583647601.6132269</v>
      </c>
      <c r="E275" s="4">
        <f t="shared" si="11"/>
        <v>81982105.349542364</v>
      </c>
    </row>
    <row r="276" spans="1:5">
      <c r="A276" s="13">
        <f t="shared" si="12"/>
        <v>1.3050000000000002E-3</v>
      </c>
      <c r="B276" s="12">
        <v>13.05</v>
      </c>
      <c r="C276" s="4">
        <f t="shared" si="11"/>
        <v>15601994785.145641</v>
      </c>
      <c r="D276" s="4">
        <f t="shared" si="11"/>
        <v>1563429552.0974703</v>
      </c>
      <c r="E276" s="4">
        <f t="shared" si="11"/>
        <v>81599403.580107763</v>
      </c>
    </row>
    <row r="277" spans="1:5">
      <c r="A277" s="13">
        <f t="shared" si="12"/>
        <v>1.31E-3</v>
      </c>
      <c r="B277" s="12">
        <v>13.1</v>
      </c>
      <c r="C277" s="4">
        <f t="shared" si="11"/>
        <v>15370716977.301413</v>
      </c>
      <c r="D277" s="4">
        <f t="shared" si="11"/>
        <v>1543528567.9304414</v>
      </c>
      <c r="E277" s="4">
        <f t="shared" si="11"/>
        <v>81215877.822917804</v>
      </c>
    </row>
    <row r="278" spans="1:5">
      <c r="A278" s="13">
        <f t="shared" si="12"/>
        <v>1.315E-3</v>
      </c>
      <c r="B278" s="12">
        <v>13.15</v>
      </c>
      <c r="C278" s="4">
        <f t="shared" si="11"/>
        <v>15143707691.544691</v>
      </c>
      <c r="D278" s="4">
        <f t="shared" si="11"/>
        <v>1523938801.1286719</v>
      </c>
      <c r="E278" s="4">
        <f t="shared" si="11"/>
        <v>80831610.056992665</v>
      </c>
    </row>
    <row r="279" spans="1:5">
      <c r="A279" s="13">
        <f t="shared" si="12"/>
        <v>1.32E-3</v>
      </c>
      <c r="B279" s="12">
        <v>13.2</v>
      </c>
      <c r="C279" s="4">
        <f t="shared" si="11"/>
        <v>14920872763.435041</v>
      </c>
      <c r="D279" s="4">
        <f t="shared" si="11"/>
        <v>1504654526.5838954</v>
      </c>
      <c r="E279" s="4">
        <f t="shared" si="11"/>
        <v>80446680.187812299</v>
      </c>
    </row>
    <row r="280" spans="1:5">
      <c r="A280" s="13">
        <f t="shared" si="12"/>
        <v>1.325E-3</v>
      </c>
      <c r="B280" s="12">
        <v>13.25</v>
      </c>
      <c r="C280" s="4">
        <f t="shared" si="11"/>
        <v>14702120442.50528</v>
      </c>
      <c r="D280" s="4">
        <f t="shared" si="11"/>
        <v>1485670139.197516</v>
      </c>
      <c r="E280" s="4">
        <f t="shared" si="11"/>
        <v>80061166.084204778</v>
      </c>
    </row>
    <row r="281" spans="1:5">
      <c r="A281" s="13">
        <f t="shared" si="12"/>
        <v>1.33E-3</v>
      </c>
      <c r="B281" s="12">
        <v>13.3</v>
      </c>
      <c r="C281" s="4">
        <f t="shared" si="11"/>
        <v>14487361321.814207</v>
      </c>
      <c r="D281" s="4">
        <f t="shared" si="11"/>
        <v>1466980151.0874808</v>
      </c>
      <c r="E281" s="4">
        <f t="shared" si="11"/>
        <v>79675143.614968538</v>
      </c>
    </row>
    <row r="282" spans="1:5">
      <c r="A282" s="13">
        <f t="shared" si="12"/>
        <v>1.335E-3</v>
      </c>
      <c r="B282" s="12">
        <v>13.35</v>
      </c>
      <c r="C282" s="4">
        <f t="shared" si="11"/>
        <v>14276508269.803299</v>
      </c>
      <c r="D282" s="4">
        <f t="shared" si="11"/>
        <v>1448579188.8656182</v>
      </c>
      <c r="E282" s="4">
        <f t="shared" si="11"/>
        <v>79288686.685211375</v>
      </c>
    </row>
    <row r="283" spans="1:5">
      <c r="A283" s="13">
        <f t="shared" si="12"/>
        <v>1.34E-3</v>
      </c>
      <c r="B283" s="12">
        <v>13.4</v>
      </c>
      <c r="C283" s="4">
        <f t="shared" si="11"/>
        <v>14069476364.373631</v>
      </c>
      <c r="D283" s="4">
        <f t="shared" si="11"/>
        <v>1430461990.9835613</v>
      </c>
      <c r="E283" s="4">
        <f t="shared" si="11"/>
        <v>78901867.272388697</v>
      </c>
    </row>
    <row r="284" spans="1:5">
      <c r="A284" s="13">
        <f t="shared" si="12"/>
        <v>1.3449999999999998E-3</v>
      </c>
      <c r="B284" s="12">
        <v>13.45</v>
      </c>
      <c r="C284" s="4">
        <f t="shared" si="11"/>
        <v>13866182829.10321</v>
      </c>
      <c r="D284" s="4">
        <f t="shared" si="11"/>
        <v>1412623405.1454349</v>
      </c>
      <c r="E284" s="4">
        <f t="shared" si="11"/>
        <v>78514755.46202521</v>
      </c>
    </row>
    <row r="285" spans="1:5">
      <c r="A285" s="13">
        <f t="shared" si="12"/>
        <v>1.3500000000000001E-3</v>
      </c>
      <c r="B285" s="12">
        <v>13.5</v>
      </c>
      <c r="C285" s="4">
        <f t="shared" si="11"/>
        <v>13666546971.527817</v>
      </c>
      <c r="D285" s="4">
        <f t="shared" si="11"/>
        <v>1395058385.7855234</v>
      </c>
      <c r="E285" s="4">
        <f t="shared" si="11"/>
        <v>78127419.483106717</v>
      </c>
    </row>
    <row r="286" spans="1:5">
      <c r="A286" s="13">
        <f t="shared" si="12"/>
        <v>1.3550000000000001E-3</v>
      </c>
      <c r="B286" s="12">
        <v>13.55</v>
      </c>
      <c r="C286" s="4">
        <f t="shared" si="11"/>
        <v>13470490123.411308</v>
      </c>
      <c r="D286" s="4">
        <f t="shared" si="11"/>
        <v>1377761991.6092088</v>
      </c>
      <c r="E286" s="4">
        <f t="shared" si="11"/>
        <v>77739925.743128538</v>
      </c>
    </row>
    <row r="287" spans="1:5">
      <c r="A287" s="13">
        <f t="shared" si="12"/>
        <v>1.3599999999999999E-3</v>
      </c>
      <c r="B287" s="12">
        <v>13.6</v>
      </c>
      <c r="C287" s="4">
        <f t="shared" si="11"/>
        <v>13277935582.934475</v>
      </c>
      <c r="D287" s="4">
        <f t="shared" si="11"/>
        <v>1360729383.1954708</v>
      </c>
      <c r="E287" s="4">
        <f t="shared" si="11"/>
        <v>77352338.862788185</v>
      </c>
    </row>
    <row r="288" spans="1:5">
      <c r="A288" s="13">
        <f t="shared" si="12"/>
        <v>1.3650000000000001E-3</v>
      </c>
      <c r="B288" s="12">
        <v>13.65</v>
      </c>
      <c r="C288" s="4">
        <f t="shared" si="11"/>
        <v>13088808558.734247</v>
      </c>
      <c r="D288" s="4">
        <f t="shared" si="11"/>
        <v>1343955820.6593399</v>
      </c>
      <c r="E288" s="4">
        <f t="shared" si="11"/>
        <v>76964721.710311979</v>
      </c>
    </row>
    <row r="289" spans="1:5">
      <c r="A289" s="13">
        <f t="shared" si="12"/>
        <v>1.3699999999999999E-3</v>
      </c>
      <c r="B289" s="12">
        <v>13.7</v>
      </c>
      <c r="C289" s="4">
        <f t="shared" si="11"/>
        <v>12903036115.727882</v>
      </c>
      <c r="D289" s="4">
        <f t="shared" si="11"/>
        <v>1327436661.3726954</v>
      </c>
      <c r="E289" s="4">
        <f t="shared" si="11"/>
        <v>76577135.435405001</v>
      </c>
    </row>
    <row r="290" spans="1:5">
      <c r="A290" s="13">
        <f t="shared" si="12"/>
        <v>1.3749999999999999E-3</v>
      </c>
      <c r="B290" s="12">
        <v>13.75</v>
      </c>
      <c r="C290" s="4">
        <f t="shared" si="11"/>
        <v>12720547122.658535</v>
      </c>
      <c r="D290" s="4">
        <f t="shared" si="11"/>
        <v>1311167357.7418697</v>
      </c>
      <c r="E290" s="4">
        <f t="shared" si="11"/>
        <v>76189639.502816454</v>
      </c>
    </row>
    <row r="291" spans="1:5">
      <c r="A291" s="13">
        <f t="shared" si="12"/>
        <v>1.3800000000000002E-3</v>
      </c>
      <c r="B291" s="12">
        <v>13.8</v>
      </c>
      <c r="C291" s="4">
        <f t="shared" si="11"/>
        <v>12541272201.302523</v>
      </c>
      <c r="D291" s="4">
        <f t="shared" si="11"/>
        <v>1295143455.0405493</v>
      </c>
      <c r="E291" s="4">
        <f t="shared" si="11"/>
        <v>75802291.725510672</v>
      </c>
    </row>
    <row r="292" spans="1:5">
      <c r="A292" s="13">
        <f t="shared" si="12"/>
        <v>1.3849999999999999E-3</v>
      </c>
      <c r="B292" s="12">
        <v>13.85</v>
      </c>
      <c r="C292" s="4">
        <f t="shared" si="11"/>
        <v>12365143677.279222</v>
      </c>
      <c r="D292" s="4">
        <f t="shared" si="11"/>
        <v>1279360589.2965188</v>
      </c>
      <c r="E292" s="4">
        <f t="shared" si="11"/>
        <v>75415148.297438636</v>
      </c>
    </row>
    <row r="293" spans="1:5">
      <c r="A293" s="13">
        <f t="shared" si="12"/>
        <v>1.39E-3</v>
      </c>
      <c r="B293" s="12">
        <v>13.9</v>
      </c>
      <c r="C293" s="4">
        <f t="shared" si="11"/>
        <v>12192095532.408024</v>
      </c>
      <c r="D293" s="4">
        <f t="shared" si="11"/>
        <v>1263814485.2308013</v>
      </c>
      <c r="E293" s="4">
        <f t="shared" si="11"/>
        <v>75028263.825901687</v>
      </c>
    </row>
    <row r="294" spans="1:5">
      <c r="A294" s="13">
        <f t="shared" si="12"/>
        <v>1.395E-3</v>
      </c>
      <c r="B294" s="12">
        <v>13.95</v>
      </c>
      <c r="C294" s="4">
        <f t="shared" si="11"/>
        <v>12022063358.558582</v>
      </c>
      <c r="D294" s="4">
        <f t="shared" si="11"/>
        <v>1248500954.2478411</v>
      </c>
      <c r="E294" s="4">
        <f t="shared" si="11"/>
        <v>74641691.363502905</v>
      </c>
    </row>
    <row r="295" spans="1:5">
      <c r="A295" s="13">
        <f t="shared" si="12"/>
        <v>1.4E-3</v>
      </c>
      <c r="B295" s="12">
        <v>14</v>
      </c>
      <c r="C295" s="4">
        <f t="shared" si="11"/>
        <v>11854984312.94215</v>
      </c>
      <c r="D295" s="4">
        <f t="shared" si="11"/>
        <v>1233415892.4753559</v>
      </c>
      <c r="E295" s="4">
        <f t="shared" si="11"/>
        <v>74255482.439680636</v>
      </c>
    </row>
    <row r="296" spans="1:5">
      <c r="A296" s="13">
        <f t="shared" si="12"/>
        <v>1.405E-3</v>
      </c>
      <c r="B296" s="12">
        <v>14.05</v>
      </c>
      <c r="C296" s="4">
        <f t="shared" si="11"/>
        <v>11690797074.79458</v>
      </c>
      <c r="D296" s="4">
        <f t="shared" si="11"/>
        <v>1218555278.852562</v>
      </c>
      <c r="E296" s="4">
        <f t="shared" si="11"/>
        <v>73869687.091820866</v>
      </c>
    </row>
    <row r="297" spans="1:5">
      <c r="A297" s="13">
        <f t="shared" si="12"/>
        <v>1.41E-3</v>
      </c>
      <c r="B297" s="12">
        <v>14.1</v>
      </c>
      <c r="C297" s="4">
        <f t="shared" si="11"/>
        <v>11529441803.402788</v>
      </c>
      <c r="D297" s="4">
        <f t="shared" si="11"/>
        <v>1203915173.2654939</v>
      </c>
      <c r="E297" s="4">
        <f t="shared" si="11"/>
        <v>73484353.895943105</v>
      </c>
    </row>
    <row r="298" spans="1:5">
      <c r="A298" s="13">
        <f t="shared" si="12"/>
        <v>1.415E-3</v>
      </c>
      <c r="B298" s="12">
        <v>14.15</v>
      </c>
      <c r="C298" s="4">
        <f t="shared" si="11"/>
        <v>11370860097.428722</v>
      </c>
      <c r="D298" s="4">
        <f t="shared" si="11"/>
        <v>1189491714.7281809</v>
      </c>
      <c r="E298" s="4">
        <f t="shared" si="11"/>
        <v>73099529.996958897</v>
      </c>
    </row>
    <row r="299" spans="1:5">
      <c r="A299" s="13">
        <f t="shared" si="12"/>
        <v>1.4199999999999998E-3</v>
      </c>
      <c r="B299" s="12">
        <v>14.2</v>
      </c>
      <c r="C299" s="4">
        <f t="shared" si="11"/>
        <v>11214994955.486252</v>
      </c>
      <c r="D299" s="4">
        <f t="shared" si="11"/>
        <v>1175281119.6084735</v>
      </c>
      <c r="E299" s="4">
        <f t="shared" si="11"/>
        <v>72715261.138499081</v>
      </c>
    </row>
    <row r="300" spans="1:5">
      <c r="A300" s="13">
        <f t="shared" si="12"/>
        <v>1.4250000000000001E-3</v>
      </c>
      <c r="B300" s="12">
        <v>14.25</v>
      </c>
      <c r="C300" s="4">
        <f t="shared" si="11"/>
        <v>11061790737.928389</v>
      </c>
      <c r="D300" s="4">
        <f t="shared" si="11"/>
        <v>1161279679.8973434</v>
      </c>
      <c r="E300" s="4">
        <f t="shared" si="11"/>
        <v>72331591.692308113</v>
      </c>
    </row>
    <row r="301" spans="1:5">
      <c r="A301" s="13">
        <f t="shared" si="12"/>
        <v>1.4300000000000001E-3</v>
      </c>
      <c r="B301" s="12">
        <v>14.3</v>
      </c>
      <c r="C301" s="4">
        <f t="shared" si="11"/>
        <v>10911193129.803759</v>
      </c>
      <c r="D301" s="4">
        <f t="shared" si="11"/>
        <v>1147483761.5205336</v>
      </c>
      <c r="E301" s="4">
        <f t="shared" si="11"/>
        <v>71948564.687205344</v>
      </c>
    </row>
    <row r="302" spans="1:5">
      <c r="A302" s="13">
        <f t="shared" si="12"/>
        <v>1.4349999999999999E-3</v>
      </c>
      <c r="B302" s="12">
        <v>14.35</v>
      </c>
      <c r="C302" s="4">
        <f t="shared" si="11"/>
        <v>10763149104.942516</v>
      </c>
      <c r="D302" s="4">
        <f t="shared" si="11"/>
        <v>1133889802.6914244</v>
      </c>
      <c r="E302" s="4">
        <f t="shared" si="11"/>
        <v>71566221.837610513</v>
      </c>
    </row>
    <row r="303" spans="1:5">
      <c r="A303" s="13">
        <f t="shared" si="12"/>
        <v>1.4400000000000001E-3</v>
      </c>
      <c r="B303" s="12">
        <v>14.4</v>
      </c>
      <c r="C303" s="4">
        <f t="shared" ref="C303:E315" si="13">2*$B$6*$B$8^2/$A303^5/(EXP($B$6*$B$8/$A303/$B$7/C$15)-1)</f>
        <v>10617606891.133659</v>
      </c>
      <c r="D303" s="4">
        <f t="shared" si="13"/>
        <v>1120494312.3040521</v>
      </c>
      <c r="E303" s="4">
        <f t="shared" si="13"/>
        <v>71184603.571634471</v>
      </c>
    </row>
    <row r="304" spans="1:5">
      <c r="A304" s="13">
        <f t="shared" si="12"/>
        <v>1.4449999999999999E-3</v>
      </c>
      <c r="B304" s="12">
        <v>14.45</v>
      </c>
      <c r="C304" s="4">
        <f t="shared" si="13"/>
        <v>10474515936.357195</v>
      </c>
      <c r="D304" s="4">
        <f t="shared" si="13"/>
        <v>1107293868.3652387</v>
      </c>
      <c r="E304" s="4">
        <f t="shared" si="13"/>
        <v>70803749.058735147</v>
      </c>
    </row>
    <row r="305" spans="1:5">
      <c r="A305" s="13">
        <f t="shared" si="12"/>
        <v>1.4499999999999999E-3</v>
      </c>
      <c r="B305" s="12">
        <v>14.5</v>
      </c>
      <c r="C305" s="4">
        <f t="shared" si="13"/>
        <v>10333826876.035519</v>
      </c>
      <c r="D305" s="4">
        <f t="shared" si="13"/>
        <v>1094285116.4647863</v>
      </c>
      <c r="E305" s="4">
        <f t="shared" si="13"/>
        <v>70423696.236937985</v>
      </c>
    </row>
    <row r="306" spans="1:5">
      <c r="A306" s="13">
        <f t="shared" si="12"/>
        <v>1.4550000000000001E-3</v>
      </c>
      <c r="B306" s="12">
        <v>14.55</v>
      </c>
      <c r="C306" s="4">
        <f t="shared" si="13"/>
        <v>10195491501.270084</v>
      </c>
      <c r="D306" s="4">
        <f t="shared" si="13"/>
        <v>1081464768.2827723</v>
      </c>
      <c r="E306" s="4">
        <f t="shared" si="13"/>
        <v>70044481.839623272</v>
      </c>
    </row>
    <row r="307" spans="1:5">
      <c r="A307" s="13">
        <f t="shared" si="12"/>
        <v>1.4599999999999999E-3</v>
      </c>
      <c r="B307" s="12">
        <v>14.6</v>
      </c>
      <c r="C307" s="4">
        <f t="shared" si="13"/>
        <v>10059462728.030586</v>
      </c>
      <c r="D307" s="4">
        <f t="shared" si="13"/>
        <v>1068829600.1329632</v>
      </c>
      <c r="E307" s="4">
        <f t="shared" si="13"/>
        <v>69666141.421880305</v>
      </c>
    </row>
    <row r="308" spans="1:5">
      <c r="A308" s="13">
        <f t="shared" si="12"/>
        <v>1.4649999999999999E-3</v>
      </c>
      <c r="B308" s="12">
        <v>14.65</v>
      </c>
      <c r="C308" s="4">
        <f t="shared" si="13"/>
        <v>9925694567.2648773</v>
      </c>
      <c r="D308" s="4">
        <f t="shared" si="13"/>
        <v>1056376451.5414062</v>
      </c>
      <c r="E308" s="4">
        <f t="shared" si="13"/>
        <v>69288709.386430636</v>
      </c>
    </row>
    <row r="309" spans="1:5">
      <c r="A309" s="13">
        <f t="shared" si="12"/>
        <v>1.47E-3</v>
      </c>
      <c r="B309" s="12">
        <v>14.7</v>
      </c>
      <c r="C309" s="4">
        <f t="shared" si="13"/>
        <v>9794142095.8993454</v>
      </c>
      <c r="D309" s="4">
        <f t="shared" si="13"/>
        <v>1044102223.8593</v>
      </c>
      <c r="E309" s="4">
        <f t="shared" si="13"/>
        <v>68912219.009122014</v>
      </c>
    </row>
    <row r="310" spans="1:5">
      <c r="A310" s="13">
        <f t="shared" si="12"/>
        <v>1.475E-3</v>
      </c>
      <c r="B310" s="12">
        <v>14.75</v>
      </c>
      <c r="C310" s="4">
        <f t="shared" si="13"/>
        <v>9664761428.7002029</v>
      </c>
      <c r="D310" s="4">
        <f t="shared" si="13"/>
        <v>1032003878.9092423</v>
      </c>
      <c r="E310" s="4">
        <f t="shared" si="13"/>
        <v>68536702.463994786</v>
      </c>
    </row>
    <row r="311" spans="1:5">
      <c r="A311" s="13">
        <f t="shared" si="12"/>
        <v>1.48E-3</v>
      </c>
      <c r="B311" s="12">
        <v>14.8</v>
      </c>
      <c r="C311" s="4">
        <f t="shared" si="13"/>
        <v>9537509690.9675217</v>
      </c>
      <c r="D311" s="4">
        <f t="shared" si="13"/>
        <v>1020078437.6639941</v>
      </c>
      <c r="E311" s="4">
        <f t="shared" si="13"/>
        <v>68162190.847923711</v>
      </c>
    </row>
    <row r="312" spans="1:5">
      <c r="A312" s="13">
        <f t="shared" si="12"/>
        <v>1.485E-3</v>
      </c>
      <c r="B312" s="12">
        <v>14.85</v>
      </c>
      <c r="C312" s="4">
        <f t="shared" si="13"/>
        <v>9412344992.0346603</v>
      </c>
      <c r="D312" s="4">
        <f t="shared" si="13"/>
        <v>1008322978.9569234</v>
      </c>
      <c r="E312" s="4">
        <f t="shared" si="13"/>
        <v>67788714.204837859</v>
      </c>
    </row>
    <row r="313" spans="1:5">
      <c r="A313" s="13">
        <f t="shared" si="12"/>
        <v>1.49E-3</v>
      </c>
      <c r="B313" s="12">
        <v>14.9</v>
      </c>
      <c r="C313" s="4">
        <f t="shared" si="13"/>
        <v>9289226399.5467892</v>
      </c>
      <c r="D313" s="4">
        <f t="shared" si="13"/>
        <v>996734638.22330737</v>
      </c>
      <c r="E313" s="4">
        <f t="shared" si="13"/>
        <v>67416301.549520537</v>
      </c>
    </row>
    <row r="314" spans="1:5">
      <c r="A314" s="13">
        <f t="shared" si="12"/>
        <v>1.495E-3</v>
      </c>
      <c r="B314" s="12">
        <v>14.95</v>
      </c>
      <c r="C314" s="4">
        <f t="shared" si="13"/>
        <v>9168113914.4931393</v>
      </c>
      <c r="D314" s="4">
        <f t="shared" si="13"/>
        <v>985310606.27169538</v>
      </c>
      <c r="E314" s="4">
        <f t="shared" si="13"/>
        <v>67044980.890993498</v>
      </c>
    </row>
    <row r="315" spans="1:5">
      <c r="A315" s="13">
        <f t="shared" si="12"/>
        <v>1.5E-3</v>
      </c>
      <c r="B315" s="12">
        <v>15</v>
      </c>
      <c r="C315" s="4">
        <f t="shared" si="13"/>
        <v>9048968446.9686127</v>
      </c>
      <c r="D315" s="4">
        <f t="shared" si="13"/>
        <v>974048128.08456755</v>
      </c>
      <c r="E315" s="4">
        <f t="shared" si="13"/>
        <v>66674779.255487889</v>
      </c>
    </row>
  </sheetData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halfman</dc:creator>
  <cp:lastModifiedBy>halfman</cp:lastModifiedBy>
  <cp:lastPrinted>2010-01-12T18:10:22Z</cp:lastPrinted>
  <dcterms:created xsi:type="dcterms:W3CDTF">2010-01-08T17:40:29Z</dcterms:created>
  <dcterms:modified xsi:type="dcterms:W3CDTF">2010-01-12T18:10:33Z</dcterms:modified>
</cp:coreProperties>
</file>